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DE UTSJR Y PERSONALES\PASH 2017\PRIMER TRIM 2017\"/>
    </mc:Choice>
  </mc:AlternateContent>
  <bookViews>
    <workbookView xWindow="0" yWindow="0" windowWidth="20490" windowHeight="775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_FilterDatabase" localSheetId="1" hidden="1">ReporteTrimestral!$C$10:$AE$65</definedName>
    <definedName name="_xlnm._FilterDatabase" localSheetId="2" hidden="1">'ReporteTrimestral (2)'!$C$10:$AE$13</definedName>
    <definedName name="_xlnm.Print_Area" localSheetId="0">Portada!$B$2:$N$16</definedName>
    <definedName name="_xlnm.Print_Area" localSheetId="1">ReporteTrimestral!$B$2:$AE$67</definedName>
    <definedName name="_xlnm.Print_Area" localSheetId="2">'ReporteTrimestral (2)'!$B$2:$AF$48</definedName>
    <definedName name="_xlnm.Print_Titles" localSheetId="1">ReporteTrimestral!$1:$11</definedName>
    <definedName name="_xlnm.Print_Titles" localSheetId="2">'ReporteTrimestral (2)'!$1:$10</definedName>
  </definedNames>
  <calcPr calcId="152511" fullCalcOnLoad="1" refMode="R1C1"/>
</workbook>
</file>

<file path=xl/calcChain.xml><?xml version="1.0" encoding="utf-8"?>
<calcChain xmlns="http://schemas.openxmlformats.org/spreadsheetml/2006/main">
  <c r="Y13" i="3" l="1"/>
  <c r="Y12" i="3"/>
  <c r="Y11" i="3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<sst xmlns="http://schemas.openxmlformats.org/spreadsheetml/2006/main" count="1060" uniqueCount="267">
  <si>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</si>
  <si>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</si>
  <si>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</si>
  <si>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</si>
  <si>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</si>
  <si>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</si>
  <si>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</si>
  <si>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55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</si>
  <si>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</si>
  <si>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</si>
  <si>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</si>
  <si>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</si>
  <si>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</si>
  <si>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</si>
  <si>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</si>
  <si>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</si>
  <si>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</si>
  <si>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</si>
  <si>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</si>
  <si>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</si>
  <si>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</si>
  <si>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</si>
  <si>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</si>
  <si>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</si>
  <si>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</si>
  <si>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</si>
  <si>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</si>
  <si>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</si>
  <si>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</si>
  <si>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</si>
  <si>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</si>
  <si>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</si>
  <si>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</si>
  <si>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</si>
  <si>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</si>
  <si>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</si>
  <si>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</si>
  <si>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</si>
  <si>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</si>
  <si>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</si>
  <si>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QUE00160100627344</t>
  </si>
  <si>
    <t xml:space="preserve">Prodep </t>
  </si>
  <si>
    <t>-</t>
  </si>
  <si>
    <t>Cobertura estatal</t>
  </si>
  <si>
    <t/>
  </si>
  <si>
    <t>Convenios</t>
  </si>
  <si>
    <t>E010 Servicios de Educación Superior y Posgrado</t>
  </si>
  <si>
    <t>11-Educación Pública</t>
  </si>
  <si>
    <t>UNIVERSIDAD TECNOLÓGICA DE CORREGIDORA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</si>
  <si>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</si>
  <si>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</si>
  <si>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</si>
  <si>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QUE00160100627347</t>
  </si>
  <si>
    <t>Prodep</t>
  </si>
  <si>
    <t>QUE00160100627480</t>
  </si>
  <si>
    <t>001-2015-16</t>
  </si>
  <si>
    <t>QUE00160300739176</t>
  </si>
  <si>
    <t>UNIVERSIDAD TECNOLOGICA DE CORREGIDORA</t>
  </si>
  <si>
    <t>QUE00160300740307</t>
  </si>
  <si>
    <t>Construccion De Multideportivo Parque Queretaro 2000, En Queretaro,Qro. Con Instalaciones Adaptadas A Las Necesidades De Las Personas Con Discapacidad</t>
  </si>
  <si>
    <t>Cobertura municipal</t>
  </si>
  <si>
    <t>S205 Deporte</t>
  </si>
  <si>
    <t>COMISION ESTATAL DE INFRAESTRUCTURA</t>
  </si>
  <si>
    <t>Deporte</t>
  </si>
  <si>
    <t>QUE00160300745468</t>
  </si>
  <si>
    <t>Adquisicion De Bebederos</t>
  </si>
  <si>
    <t>2016-00937</t>
  </si>
  <si>
    <t>Subsidios</t>
  </si>
  <si>
    <t>U031 Fortalecimiento a la educación temprana y el desarrollo infantil</t>
  </si>
  <si>
    <t>USEBEQ</t>
  </si>
  <si>
    <t>QUE00160400746060</t>
  </si>
  <si>
    <t>Fortalecimiento Del Profesorado De La Upsjr (Promep 2015)</t>
  </si>
  <si>
    <t>S247-2015</t>
  </si>
  <si>
    <t>S247 Programa para el Desarrollo Profesional Docente</t>
  </si>
  <si>
    <t>UPSRJ</t>
  </si>
  <si>
    <t>QUE00170100834136</t>
  </si>
  <si>
    <t>S245 Programa De Fortalecimiento A La Calidad Educativa</t>
  </si>
  <si>
    <t>S245 Programa de fortalecimiento de la calidad en instituciones educativas</t>
  </si>
  <si>
    <t>QUE00170100834396</t>
  </si>
  <si>
    <t>Piee 2016</t>
  </si>
  <si>
    <t>PIEE 2016</t>
  </si>
  <si>
    <t>S244 Programa para la Inclusión y la Equidad Educativa</t>
  </si>
  <si>
    <t>UNIVERSIDAD AUTÓNOMA DE QUERÉTARO</t>
  </si>
  <si>
    <t>2016</t>
  </si>
  <si>
    <t>Equipamiento</t>
  </si>
  <si>
    <t>Financiera:  / Física:  / Registro: SISTEMA: Pasa al siguiente nivel.</t>
  </si>
  <si>
    <t>QUE00170100834411</t>
  </si>
  <si>
    <t>Pfce 2016</t>
  </si>
  <si>
    <t>PFCE 2016</t>
  </si>
  <si>
    <t>S267 Fortalecimiento de la Calidad Educativa</t>
  </si>
  <si>
    <t xml:space="preserve">Financiera:  / Física:  / Registro:  </t>
  </si>
  <si>
    <t>QUE00170100835948</t>
  </si>
  <si>
    <t>Equipamiento De Espacios</t>
  </si>
  <si>
    <t>U006 Subsidios para organismos descentralizados estatales</t>
  </si>
  <si>
    <t>UNIVERSIDAD POLITÉCNICA DE QUERÉTARO</t>
  </si>
  <si>
    <t>2017</t>
  </si>
  <si>
    <t>Mobiliario y equipo</t>
  </si>
  <si>
    <t>Financiera: SE EJERCERÁ EL RECURSO DURANTE 2017 / Física: DE ACURDO A LAS NECESIDADES SE EJERCERÁ EL RECURSO / Registro: SISTEMA: Pasa al siguiente nivel.</t>
  </si>
  <si>
    <t>QUE00170100838597</t>
  </si>
  <si>
    <t>Subsidio Para La Operación Regular De La Upsrj Año 2017</t>
  </si>
  <si>
    <t>2007 1</t>
  </si>
  <si>
    <t xml:space="preserve">Universidad Politécnica de Santa Rosa Jáuregui </t>
  </si>
  <si>
    <t>Financiera:  / Física: Se adquirieron parcialmente los equipamientos considerados / Registro: Se da de alta el proyecto: Subsidio para la operación regular de la UPSRJ con su avance físico  financiero</t>
  </si>
  <si>
    <t>QUE12130100057276</t>
  </si>
  <si>
    <t>Uteq.Promep 2012</t>
  </si>
  <si>
    <t>UTEQRO.PROMEP.2012</t>
  </si>
  <si>
    <t>S027 Programa de Mejoramiento del Profesorado (PROMEP)</t>
  </si>
  <si>
    <t>UNIVERSIDAD TECNOLÓGICA DE QUERÉTARO</t>
  </si>
  <si>
    <t>2012</t>
  </si>
  <si>
    <t>Metros Cuadrados</t>
  </si>
  <si>
    <t>QUE12160300738439</t>
  </si>
  <si>
    <t>Adecuacion De Biblioteca Direccion De Educacion, Col Colinas Del Cimatario</t>
  </si>
  <si>
    <t>2015-IIF-024</t>
  </si>
  <si>
    <t>U030 Fortalecimiento de la calidad en las escuelas normales</t>
  </si>
  <si>
    <t>IIFEQ</t>
  </si>
  <si>
    <t>QUE13130100027686</t>
  </si>
  <si>
    <t>Fciiems 2011-2013-001</t>
  </si>
  <si>
    <t>UAQ-FADOES-001</t>
  </si>
  <si>
    <t>U026 Fondo concursable de la inversión en infraestructura para Educación Media Superior</t>
  </si>
  <si>
    <t>UNIVERSIDAD AUTONOMA DE QUERETARO</t>
  </si>
  <si>
    <t>2011</t>
  </si>
  <si>
    <t>QUE13160100627107</t>
  </si>
  <si>
    <t>Fondo Nacional De Cultura 2013</t>
  </si>
  <si>
    <t>R070 Programas de Cultura en las Entidades Federativas</t>
  </si>
  <si>
    <t>INSTITUTO QUERETANO DE LA CULTURA Y LAS ARTES</t>
  </si>
  <si>
    <t>2013</t>
  </si>
  <si>
    <t>Otros</t>
  </si>
  <si>
    <t>QUE14140300376744</t>
  </si>
  <si>
    <t>Iqca.- Proyecto De Construccion Del Modulo Externo Y Rehabilitación Del Ceart</t>
  </si>
  <si>
    <t>S268 Programa de Apoyos a la Cultura</t>
  </si>
  <si>
    <t>Cultura y turismo</t>
  </si>
  <si>
    <t>2014</t>
  </si>
  <si>
    <t>QUE14150200510241</t>
  </si>
  <si>
    <t>Piee 2014-2</t>
  </si>
  <si>
    <t>PIEE 2014-2</t>
  </si>
  <si>
    <t>Piezas</t>
  </si>
  <si>
    <t>Financiera:  / Física: Acción concluida / Registro: SISTEMA: Pasa al siguiente nivel.</t>
  </si>
  <si>
    <t>QUE14150200510302</t>
  </si>
  <si>
    <t>Prodep 2014</t>
  </si>
  <si>
    <t>PRODEP 2014</t>
  </si>
  <si>
    <t>QUE14160100627491</t>
  </si>
  <si>
    <t>QUE14160400813084</t>
  </si>
  <si>
    <t>Apoyo Para Elementos Individuales De Trabajo Básicos Para La Labor Académica</t>
  </si>
  <si>
    <t>Financiera:  / Física: TERMINARÁ EL PROYECTO EN 2017 / Registro: SISTEMA: Pasa al siguiente nivel.</t>
  </si>
  <si>
    <t>QUE14160400814639</t>
  </si>
  <si>
    <t>2016-Iif-004, Denominada Construccion Complementaria:Salon De Computo En La Centenaria Y Benemerita Escuela Normal Del Estado De Queretaro Andres Balvaneras, San Juan Del Rio, Queretaro</t>
  </si>
  <si>
    <t>2016-IIF-004</t>
  </si>
  <si>
    <t>Financiera: OBRA TERMINADA EN PROCESO DE CIERRE ADMINISTRATIVO / Física: OBRA TERMINADA EN PROCESO DE CIERRE ADMINISTRATIVO / Registro: SISTEMA: Pasa al siguiente nivel.</t>
  </si>
  <si>
    <t>QUE14160400814640</t>
  </si>
  <si>
    <t>2016-Iif-003, Denominada Construccion Complementaria De Edificio :Salon De Computo En Planta Baja  En  La Centenaria Y Benemerita Escuela Normal Del Estado De Queretaro Andres Balvaneras, Jalpan De Se</t>
  </si>
  <si>
    <t>2016-IIF-003</t>
  </si>
  <si>
    <t>QUE15150200538497</t>
  </si>
  <si>
    <t>Subsidio Para Proyectos Culturales 2015</t>
  </si>
  <si>
    <t>SIN NUMERO</t>
  </si>
  <si>
    <t>2015</t>
  </si>
  <si>
    <t>Estudio de preinversión</t>
  </si>
  <si>
    <t>QUE15150300555402</t>
  </si>
  <si>
    <t>Proexoees 2015</t>
  </si>
  <si>
    <t>PROEXOEES 2015</t>
  </si>
  <si>
    <t>U079 Expansión de la Educación Media Superior y Superior</t>
  </si>
  <si>
    <t>Metros</t>
  </si>
  <si>
    <t xml:space="preserve">Financiera:  / Física: PROYECTO CONCLUIDO / Registro:  </t>
  </si>
  <si>
    <t>QUE15150400590019</t>
  </si>
  <si>
    <t>Apoyo Para Solventar Gastos Inherentes A La Oper. Y Prest. De Servicios De Educación Para El Estado</t>
  </si>
  <si>
    <t>DIF</t>
  </si>
  <si>
    <t>QUE15150400592872</t>
  </si>
  <si>
    <t>Prodep 2015</t>
  </si>
  <si>
    <t>PRODEP 2015</t>
  </si>
  <si>
    <t>QUE15160100626598</t>
  </si>
  <si>
    <t>Profocie 2015</t>
  </si>
  <si>
    <t>PROFOCIE 2015</t>
  </si>
  <si>
    <t>UNIVERSIDAD AUTÓNOMA DE QURÉTARO</t>
  </si>
  <si>
    <t>Financiera: Reintegro a la TESOFE por $ 340,274.65 / Física:  / Registro: SISTEMA: Pasa al siguiente nivel.</t>
  </si>
  <si>
    <t>QUE15160200667536</t>
  </si>
  <si>
    <t>UNIVERSIDAD TECNOLÓGICA DE QUERETARO</t>
  </si>
  <si>
    <t>QUE15160300731876</t>
  </si>
  <si>
    <t>Acondicionamiento Circuito Peatonal Piee 2015</t>
  </si>
  <si>
    <t>PIEE 2015</t>
  </si>
  <si>
    <t>Kilómetro lineal</t>
  </si>
  <si>
    <t>QUE15160400813459</t>
  </si>
  <si>
    <t>Financiera:  / Física: SE PRETENDE TERMINAR CON EL PROYECTO EN 2017 / Registro: SISTEMA: Pasa al siguiente nivel.</t>
  </si>
  <si>
    <t>QUE16160200667869</t>
  </si>
  <si>
    <t>QUE16160300731209</t>
  </si>
  <si>
    <t>Subsidio Para Proyectos Culturales 2016</t>
  </si>
  <si>
    <t>QUE16160300731866</t>
  </si>
  <si>
    <t>Prodep 2016</t>
  </si>
  <si>
    <t>PRODEP 16</t>
  </si>
  <si>
    <t>QUE16160300731881</t>
  </si>
  <si>
    <t>Proexoees 2016</t>
  </si>
  <si>
    <t>PROEXOEES 2016</t>
  </si>
  <si>
    <t>QUE16160400745706</t>
  </si>
  <si>
    <t>Programa Integral De Fortalecimiento Institucional</t>
  </si>
  <si>
    <t xml:space="preserve">Financiera:  / Física: SE DESTINO EL 0.003559% DEL SUBSIDIO FEDERAL ORDINARIO AL EQUIPAMIENTO DE LA UPQ / Registro:  </t>
  </si>
  <si>
    <t>QUE16160400745731</t>
  </si>
  <si>
    <t>Fondo Para Fortalecer La Autonomia De Gestion En Planteles De Eduacion Media Superior</t>
  </si>
  <si>
    <t>CYT_GOP</t>
  </si>
  <si>
    <t>CECYTEQ</t>
  </si>
  <si>
    <t>QUE16160400811887</t>
  </si>
  <si>
    <t>Plan De Apoyo A La Calidad Educativa Y La Transformación De Las Escuelas Normales</t>
  </si>
  <si>
    <t>PACTEN 2016</t>
  </si>
  <si>
    <t>Centenaria y Benemérita Escuela Normal del Estado de Querétaro</t>
  </si>
  <si>
    <t>QUE16160400812699</t>
  </si>
  <si>
    <t>Programa De Fortalecimiento De La Calidad En Istituciones Educativas</t>
  </si>
  <si>
    <t>QUE16160400812731</t>
  </si>
  <si>
    <t>Programa De Gestion De La Educacion Normal</t>
  </si>
  <si>
    <t>01</t>
  </si>
  <si>
    <t>Dirección de Educación</t>
  </si>
  <si>
    <t>Financiera: El programa esta en ejecución. / Física:  / Registro: El proyecto esta en ejecución.</t>
  </si>
  <si>
    <t>QUE16160400813101</t>
  </si>
  <si>
    <t>Proyecto Integral De Fortalecimiento Académico</t>
  </si>
  <si>
    <t>Financiera:  / Física: SE COMPROBARÁ EL 50% DEL RECURSO EJERCIDO EN 31 DE JULIO 2017 / Registro: SISTEMA: Pasa al siguiente nivel.</t>
  </si>
  <si>
    <t>QUE16160400814654</t>
  </si>
  <si>
    <t>Proyecto Integral Para El Programa De Fortalecimiento De La Escuela Normal Superior De Querétaro</t>
  </si>
  <si>
    <t>ENSQ PACTEN 2016</t>
  </si>
  <si>
    <t>Escuela Normal Superior de Querétaro</t>
  </si>
  <si>
    <t>Financiera: Se encuentra en proceso de transferir los recursos al IIFEQ por parte de la Direccion de Educacion / Física: El IIFEQ aun no cuenta con los recursos economicos para iniciar el proceso de licitacion / Registro: SISTEMA: Pasa al siguiente nivel.</t>
  </si>
  <si>
    <t>QUE16160400814656</t>
  </si>
  <si>
    <t>Proyecto Integral Para El Programa De Fortalecimiento De La Escuela Normal Superior De Queretaro</t>
  </si>
  <si>
    <t>Escuela Normal Superior de Queretaro</t>
  </si>
  <si>
    <t>Financiera: Se encuentra en proceso de cotizacion para enviar solicitud de compra / Física: Se encuentra en proceso de cotizacion para enviar solicitud de compra / Registro: SISTEMA: Pasa al siguiente nivel.</t>
  </si>
  <si>
    <t>QUE16160400814657</t>
  </si>
  <si>
    <t>Proyecto Integral Para El Programa De Fortalecimiento De La Escuela Normal Superior De Queretaro.</t>
  </si>
  <si>
    <t>ENSQ   PACTEN 2016</t>
  </si>
  <si>
    <t>Escuela  Normal Superior de Queretaro</t>
  </si>
  <si>
    <t xml:space="preserve">Financiera: Se encuentra en proceso de cotizacion para solicitud de compra / Física: Se encuentra en proceso de cotizacion para solicitud de compra / Registro:  </t>
  </si>
  <si>
    <t>QUE16160400815158</t>
  </si>
  <si>
    <t>Apoyo A Centros De Investigacion Y Organizaciones De Educacion</t>
  </si>
  <si>
    <t>concyteq</t>
  </si>
  <si>
    <t>QUE16160400815616</t>
  </si>
  <si>
    <t>Subsidiofederal  Para La Operacion Regular De La Upsrj En El Año 2016</t>
  </si>
  <si>
    <t>UPSRJ-U006-2016</t>
  </si>
  <si>
    <t>UNIVERSIDAD POLITECNICA DE SANTA ROSA JAUREGUI</t>
  </si>
  <si>
    <t>Financiera:  / Física: Se ha adquirido el equipamiento comprometido con este recurso / Registro: Se reporta el avance al 1er. Trimestre del año 2017</t>
  </si>
  <si>
    <t>QUE16160400815619</t>
  </si>
  <si>
    <t>Porgrama Para El Desarrollo Profesional Docente De La Upsjr 2016</t>
  </si>
  <si>
    <t>UPSRJ-S247-2016</t>
  </si>
  <si>
    <t>Financiera:  / Física: Se adquirieron los activos comprometidos en el porcentaje indicado / Registro: Se registra el avance al 1er. Trimestre del año 2017 - SISTEMA: Pasa al siguiente nivel.</t>
  </si>
  <si>
    <t>QUE16160400815957</t>
  </si>
  <si>
    <t>Proyecto Integral De Gestion Para La Universidad Aeronautica</t>
  </si>
  <si>
    <t>universidad aeronautica en queretaro</t>
  </si>
  <si>
    <t>Financiera:  / Física:  / Registro: No hay comentarios  - SISTEMA: Pasa al siguiente nivel.</t>
  </si>
  <si>
    <t>QUE16160400817002</t>
  </si>
  <si>
    <t>Fondo Para Fortalecer La Autonomía De Gestión En Planteles De Educación Media Superior</t>
  </si>
  <si>
    <t>1</t>
  </si>
  <si>
    <t>Colegio de Bachilleres del Estado de Querétaro</t>
  </si>
  <si>
    <t>QUE16160400817552</t>
  </si>
  <si>
    <t>Programa De Fortalecimiento A La Calidad Educativa</t>
  </si>
  <si>
    <t>Universidad Tecnológica de Querétaro</t>
  </si>
  <si>
    <t>Financiera: SE TIENE AL 31 DE DICIEMBRE PARA EJERCER LOS RECURSOS / Física: SE TIENE AL 31 DE DICIEMBRE PARA EJERCER EL RECURSO / Registro: SISTEMA: Pasa al siguiente nivel.</t>
  </si>
  <si>
    <t>QUE16160400818991</t>
  </si>
  <si>
    <t>Fondo Para Fortalecer La Autonomía De Gestión En Planteles De Educación Media Superior 2016</t>
  </si>
  <si>
    <t>SECRETARÍA DE EDUCACIÓN-TELEBACHILLERATO COMUNITARIO-</t>
  </si>
  <si>
    <t>QUE16160400821741</t>
  </si>
  <si>
    <t>Programa De Fortalecimiento De La Calidad Educativa</t>
  </si>
  <si>
    <t>UNIVERSIDAD TECNOLOGICA DE SAN JUAN DEL RIO</t>
  </si>
  <si>
    <t>Computadoras</t>
  </si>
  <si>
    <t>QUE16160400822132</t>
  </si>
  <si>
    <t>Programa De Fortalecimiento De La Calida Educativa</t>
  </si>
  <si>
    <t>QUE16160400822149</t>
  </si>
  <si>
    <t>QUE16160400829253</t>
  </si>
  <si>
    <t>Modernización De Canchas De Usos Múltiples En El Cobaq 9, Santa Rosa Jáuregui; Modernización De Canchas De Usos Múltiples En El Cobaq 10, San Juan Del Río; Modernización De Canchas De Usos Múltiples E</t>
  </si>
  <si>
    <t>2016-01072</t>
  </si>
  <si>
    <t>S269 Programa de Cultura Física y Deporte</t>
  </si>
  <si>
    <t>CEIQ</t>
  </si>
  <si>
    <t>Financiera: Financiera:  / Física:  / Registro: SE SOLICITA VALIDACIÓN - SISTEMA: Pasa al siguiente nivel. / Física:  / Registro: SE SOLICITA VALIDACION - SISTEMA: Pasa al siguiente nivel.</t>
  </si>
  <si>
    <t xml:space="preserve"> Primer Trimestre  2017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</si>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</sst>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22" fillId="2" borderId="0" applyNumberFormat="0" applyBorder="0" applyAlignment="0" applyProtection="0"/>
    <xf numFmtId="0" fontId="27" fillId="6" borderId="4" applyNumberFormat="0" applyAlignment="0" applyProtection="0"/>
    <xf numFmtId="0" fontId="29" fillId="7" borderId="7" applyNumberFormat="0" applyAlignment="0" applyProtection="0"/>
    <xf numFmtId="0" fontId="28" fillId="0" borderId="6" applyNumberFormat="0" applyFill="0" applyAlignment="0" applyProtection="0"/>
    <xf numFmtId="0" fontId="19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25" fillId="5" borderId="4" applyNumberFormat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17" fillId="8" borderId="8" applyNumberFormat="0" applyFont="0" applyAlignment="0" applyProtection="0"/>
    <xf numFmtId="0" fontId="26" fillId="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32" fillId="0" borderId="9" applyNumberFormat="0" applyFill="0" applyAlignment="0" applyProtection="0"/>
  </cellStyleXfs>
  <cellXfs count="58">
    <xf numFmtId="0" fontId="0" fillId="0" borderId="0" xfId="0"/>
    <xf numFmtId="0" fontId="4" fillId="0" borderId="0" xfId="0" applyFont="1" applyFill="1" applyAlignment="1">
      <alignment vertical="center" wrapText="1"/>
    </xf>
    <xf numFmtId="0" fontId="0" fillId="34" borderId="0" xfId="0" applyFill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/>
    <xf numFmtId="0" fontId="10" fillId="0" borderId="0" xfId="0" applyFont="1" applyFill="1" applyAlignment="1">
      <alignment vertical="center" wrapText="1"/>
    </xf>
    <xf numFmtId="0" fontId="13" fillId="35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9" borderId="16" xfId="34" applyFont="1" applyFill="1" applyBorder="1" applyAlignment="1">
      <alignment horizontal="center" vertical="center"/>
    </xf>
    <xf numFmtId="0" fontId="2" fillId="39" borderId="17" xfId="34" applyFont="1" applyFill="1" applyBorder="1" applyAlignment="1">
      <alignment horizontal="center" vertical="center"/>
    </xf>
    <xf numFmtId="0" fontId="2" fillId="39" borderId="17" xfId="34" applyFont="1" applyFill="1" applyBorder="1" applyAlignment="1">
      <alignment horizontal="center" vertical="center" wrapText="1"/>
    </xf>
    <xf numFmtId="0" fontId="16" fillId="0" borderId="16" xfId="34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8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horizontal="left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  <xf numFmtId="0" fontId="2" fillId="39" borderId="16" xfId="34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2" fillId="36" borderId="13" xfId="34" applyFont="1" applyFill="1" applyBorder="1" applyAlignment="1">
      <alignment horizontal="center" vertical="center"/>
    </xf>
    <xf numFmtId="0" fontId="2" fillId="36" borderId="12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7" borderId="13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34</xdr:row>
      <xdr:rowOff>0</xdr:rowOff>
    </xdr:from>
    <xdr:to>
      <xdr:col>18</xdr:col>
      <xdr:colOff>631031</xdr:colOff>
      <xdr:row>46</xdr:row>
      <xdr:rowOff>0</xdr:rowOff>
    </xdr:to>
    <xdr:sp macro="" textlink="">
      <xdr:nvSpPr>
        <xdr:cNvPr id="2" name="2 CuadroTexto"/>
        <xdr:cNvSpPr txBox="1">
          <a:spLocks noChangeArrowheads="1"/>
        </xdr:cNvSpPr>
      </xdr:nvSpPr>
      <xdr:spPr bwMode="auto">
        <a:xfrm>
          <a:off x="10679906" y="9441656"/>
          <a:ext cx="5119688" cy="2000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r>
            <a:rPr lang="es-MX" sz="1400" b="1" i="0" strike="noStrike">
              <a:solidFill>
                <a:srgbClr val="000000"/>
              </a:solidFill>
              <a:latin typeface="BenguiatGot Bk BT"/>
            </a:rPr>
            <a:t>_____________________________________________</a:t>
          </a: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BenguiatGot Bk BT"/>
            </a:rPr>
            <a:t>M.</a:t>
          </a:r>
          <a:r>
            <a:rPr lang="es-MX" sz="1600" b="1" i="0" strike="noStrike" baseline="0">
              <a:solidFill>
                <a:srgbClr val="000000"/>
              </a:solidFill>
              <a:latin typeface="BenguiatGot Bk BT"/>
            </a:rPr>
            <a:t> EN A. GONZALO FERREIRA MARTÍNEZ</a:t>
          </a:r>
          <a:endParaRPr lang="es-MX" sz="16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BenguiatGot Bk BT"/>
            </a:rPr>
            <a:t>DIRECTOR</a:t>
          </a:r>
          <a:r>
            <a:rPr lang="es-MX" sz="1600" b="1" i="0" strike="noStrike" baseline="0">
              <a:solidFill>
                <a:srgbClr val="000000"/>
              </a:solidFill>
              <a:latin typeface="BenguiatGot Bk BT"/>
            </a:rPr>
            <a:t> DE </a:t>
          </a:r>
          <a:r>
            <a:rPr lang="es-MX" sz="1600" b="1" i="0" strike="noStrike">
              <a:solidFill>
                <a:srgbClr val="000000"/>
              </a:solidFill>
              <a:latin typeface="BenguiatGot Bk BT"/>
            </a:rPr>
            <a:t>ADMINISTRACIÓN Y FINANZAS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>
      <c r="D8" s="7" t="s">
        <v>5</v>
      </c>
      <c r="F8" s="8">
        <v>39</v>
      </c>
      <c r="H8" s="8">
        <v>1</v>
      </c>
      <c r="J8" s="8">
        <v>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16</v>
      </c>
      <c r="H10" s="8">
        <v>1</v>
      </c>
      <c r="J10" s="8">
        <v>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5"/>
  <sheetViews>
    <sheetView showGridLines="0" view="pageBreakPreview" topLeftCell="H1" zoomScale="80" zoomScaleNormal="80" zoomScaleSheetLayoutView="80" workbookViewId="0">
      <selection activeCell="P10" sqref="P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5" t="s">
        <v>1</v>
      </c>
      <c r="AE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6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44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44</v>
      </c>
      <c r="AB11" s="34"/>
      <c r="AC11" s="33"/>
      <c r="AD11" s="33"/>
      <c r="AE11" s="35" t="s">
        <v>51</v>
      </c>
      <c r="AF11" s="19"/>
    </row>
    <row r="12" spans="2:32" ht="60.75">
      <c r="B12" s="19"/>
      <c r="C12" s="36" t="s">
        <v>52</v>
      </c>
      <c r="D12" s="36" t="s">
        <v>53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44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44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44</v>
      </c>
      <c r="AB12" s="34"/>
      <c r="AC12" s="41"/>
      <c r="AD12" s="41"/>
      <c r="AE12" s="42" t="s">
        <v>51</v>
      </c>
      <c r="AF12" s="19"/>
    </row>
    <row r="13" spans="2:32" ht="60.75">
      <c r="B13" s="19"/>
      <c r="C13" s="36" t="s">
        <v>54</v>
      </c>
      <c r="D13" s="36" t="s">
        <v>53</v>
      </c>
      <c r="E13" s="37" t="s">
        <v>55</v>
      </c>
      <c r="F13" s="37" t="s">
        <v>5</v>
      </c>
      <c r="G13" s="37" t="s">
        <v>43</v>
      </c>
      <c r="H13" s="38" t="s">
        <v>44</v>
      </c>
      <c r="I13" s="38" t="s">
        <v>44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48</v>
      </c>
      <c r="O13" s="38" t="s">
        <v>49</v>
      </c>
      <c r="P13" s="40" t="s">
        <v>50</v>
      </c>
      <c r="Q13" s="40" t="s">
        <v>44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44</v>
      </c>
      <c r="AB13" s="34"/>
      <c r="AC13" s="41"/>
      <c r="AD13" s="41"/>
      <c r="AE13" s="42" t="s">
        <v>51</v>
      </c>
      <c r="AF13" s="19"/>
    </row>
    <row r="14" spans="2:32" ht="60.75">
      <c r="B14" s="19"/>
      <c r="C14" s="36" t="s">
        <v>56</v>
      </c>
      <c r="D14" s="36" t="s">
        <v>53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44</v>
      </c>
      <c r="J14" s="39" t="s">
        <v>45</v>
      </c>
      <c r="K14" s="38" t="s">
        <v>46</v>
      </c>
      <c r="L14" s="40" t="s">
        <v>44</v>
      </c>
      <c r="M14" s="38" t="s">
        <v>47</v>
      </c>
      <c r="N14" s="38" t="s">
        <v>57</v>
      </c>
      <c r="O14" s="38" t="s">
        <v>49</v>
      </c>
      <c r="P14" s="40" t="s">
        <v>50</v>
      </c>
      <c r="Q14" s="40" t="s">
        <v>44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44</v>
      </c>
      <c r="AB14" s="34"/>
      <c r="AC14" s="41"/>
      <c r="AD14" s="41"/>
      <c r="AE14" s="42" t="s">
        <v>51</v>
      </c>
      <c r="AF14" s="19"/>
    </row>
    <row r="15" spans="2:32" ht="67.5">
      <c r="B15" s="19"/>
      <c r="C15" s="36" t="s">
        <v>58</v>
      </c>
      <c r="D15" s="36" t="s">
        <v>59</v>
      </c>
      <c r="E15" s="37" t="s">
        <v>42</v>
      </c>
      <c r="F15" s="37" t="s">
        <v>5</v>
      </c>
      <c r="G15" s="37" t="s">
        <v>43</v>
      </c>
      <c r="H15" s="38" t="s">
        <v>60</v>
      </c>
      <c r="I15" s="38" t="s">
        <v>44</v>
      </c>
      <c r="J15" s="39" t="s">
        <v>45</v>
      </c>
      <c r="K15" s="38" t="s">
        <v>61</v>
      </c>
      <c r="L15" s="40" t="s">
        <v>44</v>
      </c>
      <c r="M15" s="38" t="s">
        <v>47</v>
      </c>
      <c r="N15" s="38" t="s">
        <v>62</v>
      </c>
      <c r="O15" s="38" t="s">
        <v>63</v>
      </c>
      <c r="P15" s="40" t="s">
        <v>50</v>
      </c>
      <c r="Q15" s="40" t="s">
        <v>44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44</v>
      </c>
      <c r="AB15" s="34"/>
      <c r="AC15" s="41"/>
      <c r="AD15" s="41"/>
      <c r="AE15" s="42" t="s">
        <v>51</v>
      </c>
      <c r="AF15" s="19"/>
    </row>
    <row r="16" spans="2:32" ht="60.75">
      <c r="B16" s="19"/>
      <c r="C16" s="36" t="s">
        <v>64</v>
      </c>
      <c r="D16" s="36" t="s">
        <v>65</v>
      </c>
      <c r="E16" s="37" t="s">
        <v>66</v>
      </c>
      <c r="F16" s="37" t="s">
        <v>5</v>
      </c>
      <c r="G16" s="37" t="s">
        <v>43</v>
      </c>
      <c r="H16" s="38" t="s">
        <v>60</v>
      </c>
      <c r="I16" s="38" t="s">
        <v>44</v>
      </c>
      <c r="J16" s="39" t="s">
        <v>67</v>
      </c>
      <c r="K16" s="38" t="s">
        <v>68</v>
      </c>
      <c r="L16" s="40" t="s">
        <v>44</v>
      </c>
      <c r="M16" s="38" t="s">
        <v>47</v>
      </c>
      <c r="N16" s="38" t="s">
        <v>69</v>
      </c>
      <c r="O16" s="38" t="s">
        <v>49</v>
      </c>
      <c r="P16" s="40" t="s">
        <v>50</v>
      </c>
      <c r="Q16" s="40" t="s">
        <v>44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44</v>
      </c>
      <c r="AB16" s="34"/>
      <c r="AC16" s="41"/>
      <c r="AD16" s="41"/>
      <c r="AE16" s="42" t="s">
        <v>51</v>
      </c>
      <c r="AF16" s="19"/>
    </row>
    <row r="17" spans="2:32" ht="60.75">
      <c r="B17" s="19"/>
      <c r="C17" s="36" t="s">
        <v>70</v>
      </c>
      <c r="D17" s="36" t="s">
        <v>71</v>
      </c>
      <c r="E17" s="37" t="s">
        <v>72</v>
      </c>
      <c r="F17" s="37" t="s">
        <v>5</v>
      </c>
      <c r="G17" s="37" t="s">
        <v>43</v>
      </c>
      <c r="H17" s="38" t="s">
        <v>60</v>
      </c>
      <c r="I17" s="38" t="s">
        <v>44</v>
      </c>
      <c r="J17" s="39" t="s">
        <v>67</v>
      </c>
      <c r="K17" s="38" t="s">
        <v>73</v>
      </c>
      <c r="L17" s="40" t="s">
        <v>44</v>
      </c>
      <c r="M17" s="38" t="s">
        <v>47</v>
      </c>
      <c r="N17" s="38" t="s">
        <v>74</v>
      </c>
      <c r="O17" s="38" t="s">
        <v>49</v>
      </c>
      <c r="P17" s="40" t="s">
        <v>50</v>
      </c>
      <c r="Q17" s="40" t="s">
        <v>44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44</v>
      </c>
      <c r="AB17" s="34"/>
      <c r="AC17" s="41"/>
      <c r="AD17" s="41"/>
      <c r="AE17" s="42" t="s">
        <v>51</v>
      </c>
      <c r="AF17" s="19"/>
    </row>
    <row r="18" spans="2:32" ht="60.75">
      <c r="B18" s="19"/>
      <c r="C18" s="36" t="s">
        <v>75</v>
      </c>
      <c r="D18" s="36" t="s">
        <v>76</v>
      </c>
      <c r="E18" s="37" t="s">
        <v>42</v>
      </c>
      <c r="F18" s="37" t="s">
        <v>5</v>
      </c>
      <c r="G18" s="37" t="s">
        <v>43</v>
      </c>
      <c r="H18" s="38" t="s">
        <v>44</v>
      </c>
      <c r="I18" s="38" t="s">
        <v>44</v>
      </c>
      <c r="J18" s="39" t="s">
        <v>45</v>
      </c>
      <c r="K18" s="38" t="s">
        <v>77</v>
      </c>
      <c r="L18" s="40" t="s">
        <v>44</v>
      </c>
      <c r="M18" s="38" t="s">
        <v>47</v>
      </c>
      <c r="N18" s="38" t="s">
        <v>57</v>
      </c>
      <c r="O18" s="38" t="s">
        <v>49</v>
      </c>
      <c r="P18" s="40" t="s">
        <v>50</v>
      </c>
      <c r="Q18" s="40" t="s">
        <v>44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44</v>
      </c>
      <c r="AB18" s="34"/>
      <c r="AC18" s="41"/>
      <c r="AD18" s="41"/>
      <c r="AE18" s="42" t="s">
        <v>51</v>
      </c>
      <c r="AF18" s="19"/>
    </row>
    <row r="19" spans="2:32" ht="60.75">
      <c r="B19" s="19"/>
      <c r="C19" s="36" t="s">
        <v>78</v>
      </c>
      <c r="D19" s="36" t="s">
        <v>79</v>
      </c>
      <c r="E19" s="37" t="s">
        <v>80</v>
      </c>
      <c r="F19" s="37" t="s">
        <v>5</v>
      </c>
      <c r="G19" s="37" t="s">
        <v>43</v>
      </c>
      <c r="H19" s="38" t="s">
        <v>60</v>
      </c>
      <c r="I19" s="38" t="s">
        <v>44</v>
      </c>
      <c r="J19" s="39" t="s">
        <v>67</v>
      </c>
      <c r="K19" s="38" t="s">
        <v>81</v>
      </c>
      <c r="L19" s="40" t="s">
        <v>44</v>
      </c>
      <c r="M19" s="38" t="s">
        <v>47</v>
      </c>
      <c r="N19" s="38" t="s">
        <v>82</v>
      </c>
      <c r="O19" s="38" t="s">
        <v>49</v>
      </c>
      <c r="P19" s="40" t="s">
        <v>50</v>
      </c>
      <c r="Q19" s="40" t="s">
        <v>83</v>
      </c>
      <c r="R19" s="38">
        <v>227000</v>
      </c>
      <c r="S19" s="38">
        <v>227000</v>
      </c>
      <c r="T19" s="38">
        <v>227000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84</v>
      </c>
      <c r="AB19" s="34">
        <v>241</v>
      </c>
      <c r="AC19" s="41">
        <v>0</v>
      </c>
      <c r="AD19" s="41">
        <v>0</v>
      </c>
      <c r="AE19" s="42" t="s">
        <v>85</v>
      </c>
      <c r="AF19" s="19"/>
    </row>
    <row r="20" spans="2:32" ht="60.75">
      <c r="B20" s="19"/>
      <c r="C20" s="36" t="s">
        <v>86</v>
      </c>
      <c r="D20" s="36" t="s">
        <v>87</v>
      </c>
      <c r="E20" s="37" t="s">
        <v>88</v>
      </c>
      <c r="F20" s="37" t="s">
        <v>5</v>
      </c>
      <c r="G20" s="37" t="s">
        <v>43</v>
      </c>
      <c r="H20" s="38" t="s">
        <v>60</v>
      </c>
      <c r="I20" s="38" t="s">
        <v>44</v>
      </c>
      <c r="J20" s="39" t="s">
        <v>67</v>
      </c>
      <c r="K20" s="38" t="s">
        <v>89</v>
      </c>
      <c r="L20" s="40" t="s">
        <v>44</v>
      </c>
      <c r="M20" s="38" t="s">
        <v>47</v>
      </c>
      <c r="N20" s="38" t="s">
        <v>82</v>
      </c>
      <c r="O20" s="38" t="s">
        <v>49</v>
      </c>
      <c r="P20" s="40" t="s">
        <v>50</v>
      </c>
      <c r="Q20" s="40" t="s">
        <v>83</v>
      </c>
      <c r="R20" s="38">
        <v>20192271.260000002</v>
      </c>
      <c r="S20" s="38">
        <v>20192271.260000002</v>
      </c>
      <c r="T20" s="38">
        <v>20192271.260000002</v>
      </c>
      <c r="U20" s="38">
        <v>5555324.5599999996</v>
      </c>
      <c r="V20" s="38">
        <v>5555324.5599999996</v>
      </c>
      <c r="W20" s="38">
        <v>5555324.5599999996</v>
      </c>
      <c r="X20" s="38">
        <v>5555324.5599999996</v>
      </c>
      <c r="Y20" s="41">
        <f t="shared" si="0"/>
        <v>27.512133174462903</v>
      </c>
      <c r="Z20" s="40">
        <v>0</v>
      </c>
      <c r="AA20" s="40" t="s">
        <v>84</v>
      </c>
      <c r="AB20" s="34">
        <v>1000</v>
      </c>
      <c r="AC20" s="41">
        <v>0</v>
      </c>
      <c r="AD20" s="41">
        <v>27.51</v>
      </c>
      <c r="AE20" s="42" t="s">
        <v>90</v>
      </c>
      <c r="AF20" s="19"/>
    </row>
    <row r="21" spans="2:32" ht="60.75">
      <c r="B21" s="19"/>
      <c r="C21" s="36" t="s">
        <v>91</v>
      </c>
      <c r="D21" s="36" t="s">
        <v>92</v>
      </c>
      <c r="E21" s="37" t="s">
        <v>42</v>
      </c>
      <c r="F21" s="37" t="s">
        <v>5</v>
      </c>
      <c r="G21" s="37" t="s">
        <v>43</v>
      </c>
      <c r="H21" s="38" t="s">
        <v>60</v>
      </c>
      <c r="I21" s="38" t="s">
        <v>44</v>
      </c>
      <c r="J21" s="39" t="s">
        <v>67</v>
      </c>
      <c r="K21" s="38" t="s">
        <v>93</v>
      </c>
      <c r="L21" s="40" t="s">
        <v>44</v>
      </c>
      <c r="M21" s="38" t="s">
        <v>47</v>
      </c>
      <c r="N21" s="38" t="s">
        <v>94</v>
      </c>
      <c r="O21" s="38" t="s">
        <v>49</v>
      </c>
      <c r="P21" s="40" t="s">
        <v>50</v>
      </c>
      <c r="Q21" s="40" t="s">
        <v>95</v>
      </c>
      <c r="R21" s="38">
        <v>90000</v>
      </c>
      <c r="S21" s="38">
        <v>90000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96</v>
      </c>
      <c r="AB21" s="34">
        <v>0</v>
      </c>
      <c r="AC21" s="41">
        <v>0</v>
      </c>
      <c r="AD21" s="41">
        <v>0</v>
      </c>
      <c r="AE21" s="42" t="s">
        <v>97</v>
      </c>
      <c r="AF21" s="19"/>
    </row>
    <row r="22" spans="2:32" ht="60.75">
      <c r="B22" s="19"/>
      <c r="C22" s="36" t="s">
        <v>98</v>
      </c>
      <c r="D22" s="36" t="s">
        <v>99</v>
      </c>
      <c r="E22" s="37" t="s">
        <v>100</v>
      </c>
      <c r="F22" s="37" t="s">
        <v>5</v>
      </c>
      <c r="G22" s="37" t="s">
        <v>43</v>
      </c>
      <c r="H22" s="38" t="s">
        <v>60</v>
      </c>
      <c r="I22" s="38" t="s">
        <v>44</v>
      </c>
      <c r="J22" s="39" t="s">
        <v>67</v>
      </c>
      <c r="K22" s="38" t="s">
        <v>93</v>
      </c>
      <c r="L22" s="40" t="s">
        <v>44</v>
      </c>
      <c r="M22" s="38" t="s">
        <v>47</v>
      </c>
      <c r="N22" s="38" t="s">
        <v>101</v>
      </c>
      <c r="O22" s="38" t="s">
        <v>49</v>
      </c>
      <c r="P22" s="40" t="s">
        <v>50</v>
      </c>
      <c r="Q22" s="40" t="s">
        <v>95</v>
      </c>
      <c r="R22" s="38">
        <v>35555</v>
      </c>
      <c r="S22" s="38">
        <v>59773.599999999999</v>
      </c>
      <c r="T22" s="38">
        <v>24218.6</v>
      </c>
      <c r="U22" s="38">
        <v>24218.6</v>
      </c>
      <c r="V22" s="38">
        <v>24218.6</v>
      </c>
      <c r="W22" s="38">
        <v>24218.6</v>
      </c>
      <c r="X22" s="38">
        <v>24218.6</v>
      </c>
      <c r="Y22" s="41">
        <f t="shared" si="0"/>
        <v>40.517218303732747</v>
      </c>
      <c r="Z22" s="40">
        <v>0</v>
      </c>
      <c r="AA22" s="40" t="s">
        <v>84</v>
      </c>
      <c r="AB22" s="34">
        <v>1293</v>
      </c>
      <c r="AC22" s="41">
        <v>0</v>
      </c>
      <c r="AD22" s="41">
        <v>50</v>
      </c>
      <c r="AE22" s="42" t="s">
        <v>102</v>
      </c>
      <c r="AF22" s="19"/>
    </row>
    <row r="23" spans="2:32" ht="60.75">
      <c r="B23" s="19"/>
      <c r="C23" s="36" t="s">
        <v>103</v>
      </c>
      <c r="D23" s="36" t="s">
        <v>104</v>
      </c>
      <c r="E23" s="37" t="s">
        <v>105</v>
      </c>
      <c r="F23" s="37" t="s">
        <v>5</v>
      </c>
      <c r="G23" s="37" t="s">
        <v>43</v>
      </c>
      <c r="H23" s="38" t="s">
        <v>60</v>
      </c>
      <c r="I23" s="38" t="s">
        <v>44</v>
      </c>
      <c r="J23" s="39" t="s">
        <v>45</v>
      </c>
      <c r="K23" s="38" t="s">
        <v>106</v>
      </c>
      <c r="L23" s="40" t="s">
        <v>44</v>
      </c>
      <c r="M23" s="38" t="s">
        <v>47</v>
      </c>
      <c r="N23" s="38" t="s">
        <v>107</v>
      </c>
      <c r="O23" s="38" t="s">
        <v>49</v>
      </c>
      <c r="P23" s="40" t="s">
        <v>50</v>
      </c>
      <c r="Q23" s="40" t="s">
        <v>108</v>
      </c>
      <c r="R23" s="38">
        <v>720191</v>
      </c>
      <c r="S23" s="38">
        <v>448531.18</v>
      </c>
      <c r="T23" s="38">
        <v>448531.18</v>
      </c>
      <c r="U23" s="38">
        <v>254085.05</v>
      </c>
      <c r="V23" s="38">
        <v>254085.05</v>
      </c>
      <c r="W23" s="38">
        <v>254085.05</v>
      </c>
      <c r="X23" s="38">
        <v>254085.05</v>
      </c>
      <c r="Y23" s="41">
        <f t="shared" si="0"/>
        <v>56.648246839829511</v>
      </c>
      <c r="Z23" s="40">
        <v>0</v>
      </c>
      <c r="AA23" s="40" t="s">
        <v>109</v>
      </c>
      <c r="AB23" s="34">
        <v>100</v>
      </c>
      <c r="AC23" s="41">
        <v>100</v>
      </c>
      <c r="AD23" s="41">
        <v>56.65</v>
      </c>
      <c r="AE23" s="42" t="s">
        <v>85</v>
      </c>
      <c r="AF23" s="19"/>
    </row>
    <row r="24" spans="2:32" ht="60.75">
      <c r="B24" s="19"/>
      <c r="C24" s="36" t="s">
        <v>110</v>
      </c>
      <c r="D24" s="36" t="s">
        <v>111</v>
      </c>
      <c r="E24" s="37" t="s">
        <v>112</v>
      </c>
      <c r="F24" s="37" t="s">
        <v>5</v>
      </c>
      <c r="G24" s="37" t="s">
        <v>43</v>
      </c>
      <c r="H24" s="38" t="s">
        <v>60</v>
      </c>
      <c r="I24" s="38" t="s">
        <v>44</v>
      </c>
      <c r="J24" s="39" t="s">
        <v>45</v>
      </c>
      <c r="K24" s="38" t="s">
        <v>113</v>
      </c>
      <c r="L24" s="40" t="s">
        <v>44</v>
      </c>
      <c r="M24" s="38" t="s">
        <v>47</v>
      </c>
      <c r="N24" s="38" t="s">
        <v>114</v>
      </c>
      <c r="O24" s="38" t="s">
        <v>49</v>
      </c>
      <c r="P24" s="40" t="s">
        <v>50</v>
      </c>
      <c r="Q24" s="40" t="s">
        <v>44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44</v>
      </c>
      <c r="AB24" s="34"/>
      <c r="AC24" s="41"/>
      <c r="AD24" s="41"/>
      <c r="AE24" s="42" t="s">
        <v>51</v>
      </c>
      <c r="AF24" s="19"/>
    </row>
    <row r="25" spans="2:32" ht="60.75">
      <c r="B25" s="19"/>
      <c r="C25" s="36" t="s">
        <v>115</v>
      </c>
      <c r="D25" s="36" t="s">
        <v>116</v>
      </c>
      <c r="E25" s="37" t="s">
        <v>117</v>
      </c>
      <c r="F25" s="37" t="s">
        <v>5</v>
      </c>
      <c r="G25" s="37" t="s">
        <v>43</v>
      </c>
      <c r="H25" s="38" t="s">
        <v>60</v>
      </c>
      <c r="I25" s="38" t="s">
        <v>44</v>
      </c>
      <c r="J25" s="39" t="s">
        <v>67</v>
      </c>
      <c r="K25" s="38" t="s">
        <v>118</v>
      </c>
      <c r="L25" s="40" t="s">
        <v>44</v>
      </c>
      <c r="M25" s="38" t="s">
        <v>47</v>
      </c>
      <c r="N25" s="38" t="s">
        <v>119</v>
      </c>
      <c r="O25" s="38" t="s">
        <v>49</v>
      </c>
      <c r="P25" s="40" t="s">
        <v>50</v>
      </c>
      <c r="Q25" s="40" t="s">
        <v>120</v>
      </c>
      <c r="R25" s="38">
        <v>1545722</v>
      </c>
      <c r="S25" s="38">
        <v>1545722.41</v>
      </c>
      <c r="T25" s="38">
        <v>1545722.41</v>
      </c>
      <c r="U25" s="38">
        <v>1396596.75</v>
      </c>
      <c r="V25" s="38">
        <v>1396596.75</v>
      </c>
      <c r="W25" s="38">
        <v>1396596.75</v>
      </c>
      <c r="X25" s="38">
        <v>1396596.75</v>
      </c>
      <c r="Y25" s="41">
        <f t="shared" si="0"/>
        <v>90.352364756101338</v>
      </c>
      <c r="Z25" s="40">
        <v>0</v>
      </c>
      <c r="AA25" s="40" t="s">
        <v>109</v>
      </c>
      <c r="AB25" s="34">
        <v>1</v>
      </c>
      <c r="AC25" s="41">
        <v>100</v>
      </c>
      <c r="AD25" s="41">
        <v>90.35</v>
      </c>
      <c r="AE25" s="42" t="s">
        <v>85</v>
      </c>
      <c r="AF25" s="19"/>
    </row>
    <row r="26" spans="2:32" ht="60.75">
      <c r="B26" s="19"/>
      <c r="C26" s="36" t="s">
        <v>121</v>
      </c>
      <c r="D26" s="36" t="s">
        <v>122</v>
      </c>
      <c r="E26" s="37" t="s">
        <v>42</v>
      </c>
      <c r="F26" s="37" t="s">
        <v>5</v>
      </c>
      <c r="G26" s="37" t="s">
        <v>43</v>
      </c>
      <c r="H26" s="38" t="s">
        <v>60</v>
      </c>
      <c r="I26" s="38" t="s">
        <v>44</v>
      </c>
      <c r="J26" s="39" t="s">
        <v>67</v>
      </c>
      <c r="K26" s="38" t="s">
        <v>123</v>
      </c>
      <c r="L26" s="40" t="s">
        <v>44</v>
      </c>
      <c r="M26" s="38" t="s">
        <v>47</v>
      </c>
      <c r="N26" s="38" t="s">
        <v>124</v>
      </c>
      <c r="O26" s="38" t="s">
        <v>49</v>
      </c>
      <c r="P26" s="40" t="s">
        <v>50</v>
      </c>
      <c r="Q26" s="40" t="s">
        <v>125</v>
      </c>
      <c r="R26" s="38">
        <v>635238.68999999994</v>
      </c>
      <c r="S26" s="38">
        <v>50000</v>
      </c>
      <c r="T26" s="38">
        <v>50000</v>
      </c>
      <c r="U26" s="38">
        <v>45936</v>
      </c>
      <c r="V26" s="38">
        <v>45936</v>
      </c>
      <c r="W26" s="38">
        <v>45936</v>
      </c>
      <c r="X26" s="38">
        <v>45936</v>
      </c>
      <c r="Y26" s="41">
        <f t="shared" si="0"/>
        <v>91.872</v>
      </c>
      <c r="Z26" s="40">
        <v>0</v>
      </c>
      <c r="AA26" s="40" t="s">
        <v>126</v>
      </c>
      <c r="AB26" s="34">
        <v>0</v>
      </c>
      <c r="AC26" s="41">
        <v>0</v>
      </c>
      <c r="AD26" s="41">
        <v>91.87</v>
      </c>
      <c r="AE26" s="42" t="s">
        <v>85</v>
      </c>
      <c r="AF26" s="19"/>
    </row>
    <row r="27" spans="2:32" ht="60.75">
      <c r="B27" s="19"/>
      <c r="C27" s="36" t="s">
        <v>127</v>
      </c>
      <c r="D27" s="36" t="s">
        <v>128</v>
      </c>
      <c r="E27" s="37" t="s">
        <v>42</v>
      </c>
      <c r="F27" s="37" t="s">
        <v>5</v>
      </c>
      <c r="G27" s="37" t="s">
        <v>43</v>
      </c>
      <c r="H27" s="38" t="s">
        <v>60</v>
      </c>
      <c r="I27" s="38" t="s">
        <v>44</v>
      </c>
      <c r="J27" s="39" t="s">
        <v>67</v>
      </c>
      <c r="K27" s="38" t="s">
        <v>129</v>
      </c>
      <c r="L27" s="40" t="s">
        <v>44</v>
      </c>
      <c r="M27" s="38" t="s">
        <v>47</v>
      </c>
      <c r="N27" s="38" t="s">
        <v>124</v>
      </c>
      <c r="O27" s="38" t="s">
        <v>130</v>
      </c>
      <c r="P27" s="40" t="s">
        <v>50</v>
      </c>
      <c r="Q27" s="40" t="s">
        <v>131</v>
      </c>
      <c r="R27" s="38">
        <v>21000000</v>
      </c>
      <c r="S27" s="38">
        <v>22412000</v>
      </c>
      <c r="T27" s="38">
        <v>22412000</v>
      </c>
      <c r="U27" s="38">
        <v>21916932.100000001</v>
      </c>
      <c r="V27" s="38">
        <v>21916932.100000001</v>
      </c>
      <c r="W27" s="38">
        <v>21916932.100000001</v>
      </c>
      <c r="X27" s="38">
        <v>21916932.100000001</v>
      </c>
      <c r="Y27" s="41">
        <f t="shared" si="0"/>
        <v>97.791058807781553</v>
      </c>
      <c r="Z27" s="40">
        <v>0</v>
      </c>
      <c r="AA27" s="40" t="s">
        <v>109</v>
      </c>
      <c r="AB27" s="34">
        <v>0</v>
      </c>
      <c r="AC27" s="41">
        <v>0</v>
      </c>
      <c r="AD27" s="41">
        <v>97.79</v>
      </c>
      <c r="AE27" s="42" t="s">
        <v>85</v>
      </c>
      <c r="AF27" s="19"/>
    </row>
    <row r="28" spans="2:32" ht="60.75">
      <c r="B28" s="19"/>
      <c r="C28" s="36" t="s">
        <v>132</v>
      </c>
      <c r="D28" s="36" t="s">
        <v>133</v>
      </c>
      <c r="E28" s="37" t="s">
        <v>134</v>
      </c>
      <c r="F28" s="37" t="s">
        <v>5</v>
      </c>
      <c r="G28" s="37" t="s">
        <v>43</v>
      </c>
      <c r="H28" s="38" t="s">
        <v>60</v>
      </c>
      <c r="I28" s="38" t="s">
        <v>44</v>
      </c>
      <c r="J28" s="39" t="s">
        <v>67</v>
      </c>
      <c r="K28" s="38" t="s">
        <v>81</v>
      </c>
      <c r="L28" s="40" t="s">
        <v>44</v>
      </c>
      <c r="M28" s="38" t="s">
        <v>47</v>
      </c>
      <c r="N28" s="38" t="s">
        <v>82</v>
      </c>
      <c r="O28" s="38" t="s">
        <v>49</v>
      </c>
      <c r="P28" s="40" t="s">
        <v>50</v>
      </c>
      <c r="Q28" s="40" t="s">
        <v>131</v>
      </c>
      <c r="R28" s="38">
        <v>1500000</v>
      </c>
      <c r="S28" s="38">
        <v>1500000</v>
      </c>
      <c r="T28" s="38">
        <v>1500000</v>
      </c>
      <c r="U28" s="38">
        <v>1500000</v>
      </c>
      <c r="V28" s="38">
        <v>1500000</v>
      </c>
      <c r="W28" s="38">
        <v>1500000</v>
      </c>
      <c r="X28" s="38">
        <v>1500000</v>
      </c>
      <c r="Y28" s="41">
        <f t="shared" si="0"/>
        <v>100</v>
      </c>
      <c r="Z28" s="40">
        <v>0</v>
      </c>
      <c r="AA28" s="40" t="s">
        <v>135</v>
      </c>
      <c r="AB28" s="34">
        <v>100</v>
      </c>
      <c r="AC28" s="41">
        <v>0</v>
      </c>
      <c r="AD28" s="41">
        <v>100</v>
      </c>
      <c r="AE28" s="42" t="s">
        <v>136</v>
      </c>
      <c r="AF28" s="19"/>
    </row>
    <row r="29" spans="2:32" ht="60.75">
      <c r="B29" s="19"/>
      <c r="C29" s="36" t="s">
        <v>137</v>
      </c>
      <c r="D29" s="36" t="s">
        <v>138</v>
      </c>
      <c r="E29" s="37" t="s">
        <v>139</v>
      </c>
      <c r="F29" s="37" t="s">
        <v>5</v>
      </c>
      <c r="G29" s="37" t="s">
        <v>43</v>
      </c>
      <c r="H29" s="38" t="s">
        <v>60</v>
      </c>
      <c r="I29" s="38" t="s">
        <v>44</v>
      </c>
      <c r="J29" s="39" t="s">
        <v>67</v>
      </c>
      <c r="K29" s="38" t="s">
        <v>73</v>
      </c>
      <c r="L29" s="40" t="s">
        <v>44</v>
      </c>
      <c r="M29" s="38" t="s">
        <v>47</v>
      </c>
      <c r="N29" s="38" t="s">
        <v>82</v>
      </c>
      <c r="O29" s="38" t="s">
        <v>49</v>
      </c>
      <c r="P29" s="40" t="s">
        <v>50</v>
      </c>
      <c r="Q29" s="40" t="s">
        <v>131</v>
      </c>
      <c r="R29" s="38">
        <v>4633473.43</v>
      </c>
      <c r="S29" s="38">
        <v>4633473.43</v>
      </c>
      <c r="T29" s="38">
        <v>4633473.43</v>
      </c>
      <c r="U29" s="38">
        <v>4332428.42</v>
      </c>
      <c r="V29" s="38">
        <v>4332428.42</v>
      </c>
      <c r="W29" s="38">
        <v>4332428.42</v>
      </c>
      <c r="X29" s="38">
        <v>4332428.42</v>
      </c>
      <c r="Y29" s="41">
        <f t="shared" si="0"/>
        <v>93.502822136610376</v>
      </c>
      <c r="Z29" s="40">
        <v>0</v>
      </c>
      <c r="AA29" s="40" t="s">
        <v>135</v>
      </c>
      <c r="AB29" s="34">
        <v>15</v>
      </c>
      <c r="AC29" s="41">
        <v>0</v>
      </c>
      <c r="AD29" s="41">
        <v>93.5</v>
      </c>
      <c r="AE29" s="42" t="s">
        <v>85</v>
      </c>
      <c r="AF29" s="19"/>
    </row>
    <row r="30" spans="2:32" ht="60.75">
      <c r="B30" s="19"/>
      <c r="C30" s="36" t="s">
        <v>140</v>
      </c>
      <c r="D30" s="36" t="s">
        <v>53</v>
      </c>
      <c r="E30" s="37" t="s">
        <v>55</v>
      </c>
      <c r="F30" s="37" t="s">
        <v>5</v>
      </c>
      <c r="G30" s="37" t="s">
        <v>43</v>
      </c>
      <c r="H30" s="38" t="s">
        <v>60</v>
      </c>
      <c r="I30" s="38" t="s">
        <v>44</v>
      </c>
      <c r="J30" s="39" t="s">
        <v>45</v>
      </c>
      <c r="K30" s="38" t="s">
        <v>46</v>
      </c>
      <c r="L30" s="40" t="s">
        <v>44</v>
      </c>
      <c r="M30" s="38" t="s">
        <v>47</v>
      </c>
      <c r="N30" s="38" t="s">
        <v>48</v>
      </c>
      <c r="O30" s="38" t="s">
        <v>49</v>
      </c>
      <c r="P30" s="40" t="s">
        <v>50</v>
      </c>
      <c r="Q30" s="40" t="s">
        <v>44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44</v>
      </c>
      <c r="AB30" s="34"/>
      <c r="AC30" s="41"/>
      <c r="AD30" s="41"/>
      <c r="AE30" s="42" t="s">
        <v>51</v>
      </c>
      <c r="AF30" s="19"/>
    </row>
    <row r="31" spans="2:32" ht="60.75">
      <c r="B31" s="19"/>
      <c r="C31" s="36" t="s">
        <v>141</v>
      </c>
      <c r="D31" s="36" t="s">
        <v>142</v>
      </c>
      <c r="E31" s="37" t="s">
        <v>42</v>
      </c>
      <c r="F31" s="37" t="s">
        <v>5</v>
      </c>
      <c r="G31" s="37" t="s">
        <v>43</v>
      </c>
      <c r="H31" s="38" t="s">
        <v>60</v>
      </c>
      <c r="I31" s="38" t="s">
        <v>44</v>
      </c>
      <c r="J31" s="39" t="s">
        <v>45</v>
      </c>
      <c r="K31" s="38" t="s">
        <v>73</v>
      </c>
      <c r="L31" s="40" t="s">
        <v>44</v>
      </c>
      <c r="M31" s="38" t="s">
        <v>47</v>
      </c>
      <c r="N31" s="38" t="s">
        <v>94</v>
      </c>
      <c r="O31" s="38" t="s">
        <v>49</v>
      </c>
      <c r="P31" s="40" t="s">
        <v>50</v>
      </c>
      <c r="Q31" s="40" t="s">
        <v>131</v>
      </c>
      <c r="R31" s="38">
        <v>661890.02</v>
      </c>
      <c r="S31" s="38">
        <v>661890.02</v>
      </c>
      <c r="T31" s="38">
        <v>661890.02</v>
      </c>
      <c r="U31" s="38">
        <v>661890.02</v>
      </c>
      <c r="V31" s="38">
        <v>661890.02</v>
      </c>
      <c r="W31" s="38">
        <v>661890.02</v>
      </c>
      <c r="X31" s="38">
        <v>661890.02</v>
      </c>
      <c r="Y31" s="41">
        <f t="shared" si="0"/>
        <v>100</v>
      </c>
      <c r="Z31" s="40">
        <v>0</v>
      </c>
      <c r="AA31" s="40" t="s">
        <v>96</v>
      </c>
      <c r="AB31" s="34">
        <v>0</v>
      </c>
      <c r="AC31" s="41">
        <v>0</v>
      </c>
      <c r="AD31" s="41">
        <v>100</v>
      </c>
      <c r="AE31" s="42" t="s">
        <v>143</v>
      </c>
      <c r="AF31" s="19"/>
    </row>
    <row r="32" spans="2:32" ht="94.5">
      <c r="B32" s="19"/>
      <c r="C32" s="36" t="s">
        <v>144</v>
      </c>
      <c r="D32" s="36" t="s">
        <v>145</v>
      </c>
      <c r="E32" s="37" t="s">
        <v>146</v>
      </c>
      <c r="F32" s="37" t="s">
        <v>5</v>
      </c>
      <c r="G32" s="37" t="s">
        <v>43</v>
      </c>
      <c r="H32" s="38" t="s">
        <v>60</v>
      </c>
      <c r="I32" s="38" t="s">
        <v>44</v>
      </c>
      <c r="J32" s="39" t="s">
        <v>45</v>
      </c>
      <c r="K32" s="38" t="s">
        <v>77</v>
      </c>
      <c r="L32" s="40" t="s">
        <v>44</v>
      </c>
      <c r="M32" s="38" t="s">
        <v>47</v>
      </c>
      <c r="N32" s="38" t="s">
        <v>114</v>
      </c>
      <c r="O32" s="38" t="s">
        <v>49</v>
      </c>
      <c r="P32" s="40" t="s">
        <v>50</v>
      </c>
      <c r="Q32" s="40" t="s">
        <v>131</v>
      </c>
      <c r="R32" s="38">
        <v>1463617.94</v>
      </c>
      <c r="S32" s="38">
        <v>1463587.53</v>
      </c>
      <c r="T32" s="38">
        <v>1463587.53</v>
      </c>
      <c r="U32" s="38">
        <v>1463587.53</v>
      </c>
      <c r="V32" s="38">
        <v>1463587.53</v>
      </c>
      <c r="W32" s="38">
        <v>1463587.53</v>
      </c>
      <c r="X32" s="38">
        <v>1071373.46</v>
      </c>
      <c r="Y32" s="41">
        <f t="shared" si="0"/>
        <v>100</v>
      </c>
      <c r="Z32" s="40">
        <v>0</v>
      </c>
      <c r="AA32" s="40" t="s">
        <v>126</v>
      </c>
      <c r="AB32" s="34">
        <v>0</v>
      </c>
      <c r="AC32" s="41">
        <v>0</v>
      </c>
      <c r="AD32" s="41">
        <v>100</v>
      </c>
      <c r="AE32" s="42" t="s">
        <v>147</v>
      </c>
      <c r="AF32" s="19"/>
    </row>
    <row r="33" spans="2:32" ht="94.5">
      <c r="B33" s="19"/>
      <c r="C33" s="36" t="s">
        <v>148</v>
      </c>
      <c r="D33" s="36" t="s">
        <v>149</v>
      </c>
      <c r="E33" s="37" t="s">
        <v>150</v>
      </c>
      <c r="F33" s="37" t="s">
        <v>5</v>
      </c>
      <c r="G33" s="37" t="s">
        <v>43</v>
      </c>
      <c r="H33" s="38" t="s">
        <v>60</v>
      </c>
      <c r="I33" s="38" t="s">
        <v>44</v>
      </c>
      <c r="J33" s="39" t="s">
        <v>45</v>
      </c>
      <c r="K33" s="38" t="s">
        <v>77</v>
      </c>
      <c r="L33" s="40" t="s">
        <v>44</v>
      </c>
      <c r="M33" s="38" t="s">
        <v>47</v>
      </c>
      <c r="N33" s="38" t="s">
        <v>114</v>
      </c>
      <c r="O33" s="38" t="s">
        <v>49</v>
      </c>
      <c r="P33" s="40" t="s">
        <v>50</v>
      </c>
      <c r="Q33" s="40" t="s">
        <v>131</v>
      </c>
      <c r="R33" s="38">
        <v>1317531.6100000001</v>
      </c>
      <c r="S33" s="38">
        <v>1268688.5900000001</v>
      </c>
      <c r="T33" s="38">
        <v>1268688.5900000001</v>
      </c>
      <c r="U33" s="38">
        <v>1268688.5900000001</v>
      </c>
      <c r="V33" s="38">
        <v>1268688.5900000001</v>
      </c>
      <c r="W33" s="38">
        <v>1268688.5900000001</v>
      </c>
      <c r="X33" s="38">
        <v>1094170.71</v>
      </c>
      <c r="Y33" s="41">
        <f t="shared" si="0"/>
        <v>100</v>
      </c>
      <c r="Z33" s="40">
        <v>0</v>
      </c>
      <c r="AA33" s="40" t="s">
        <v>126</v>
      </c>
      <c r="AB33" s="34">
        <v>0</v>
      </c>
      <c r="AC33" s="41">
        <v>0</v>
      </c>
      <c r="AD33" s="41">
        <v>100</v>
      </c>
      <c r="AE33" s="42" t="s">
        <v>147</v>
      </c>
      <c r="AF33" s="19"/>
    </row>
    <row r="34" spans="2:32" ht="60.75">
      <c r="B34" s="19"/>
      <c r="C34" s="36" t="s">
        <v>151</v>
      </c>
      <c r="D34" s="36" t="s">
        <v>152</v>
      </c>
      <c r="E34" s="37" t="s">
        <v>153</v>
      </c>
      <c r="F34" s="37" t="s">
        <v>5</v>
      </c>
      <c r="G34" s="37" t="s">
        <v>43</v>
      </c>
      <c r="H34" s="38" t="s">
        <v>60</v>
      </c>
      <c r="I34" s="38" t="s">
        <v>44</v>
      </c>
      <c r="J34" s="39" t="s">
        <v>67</v>
      </c>
      <c r="K34" s="38" t="s">
        <v>129</v>
      </c>
      <c r="L34" s="40" t="s">
        <v>44</v>
      </c>
      <c r="M34" s="38" t="s">
        <v>47</v>
      </c>
      <c r="N34" s="38" t="s">
        <v>124</v>
      </c>
      <c r="O34" s="38" t="s">
        <v>130</v>
      </c>
      <c r="P34" s="40" t="s">
        <v>50</v>
      </c>
      <c r="Q34" s="40" t="s">
        <v>154</v>
      </c>
      <c r="R34" s="38">
        <v>33151334</v>
      </c>
      <c r="S34" s="38">
        <v>5455200</v>
      </c>
      <c r="T34" s="38">
        <v>5455200</v>
      </c>
      <c r="U34" s="38">
        <v>5282688.03</v>
      </c>
      <c r="V34" s="38">
        <v>5282688.03</v>
      </c>
      <c r="W34" s="38">
        <v>5282688.03</v>
      </c>
      <c r="X34" s="38">
        <v>5282688.03</v>
      </c>
      <c r="Y34" s="41">
        <f t="shared" si="0"/>
        <v>96.837660030796314</v>
      </c>
      <c r="Z34" s="40">
        <v>0</v>
      </c>
      <c r="AA34" s="40" t="s">
        <v>155</v>
      </c>
      <c r="AB34" s="34">
        <v>0</v>
      </c>
      <c r="AC34" s="41">
        <v>0</v>
      </c>
      <c r="AD34" s="41">
        <v>96.84</v>
      </c>
      <c r="AE34" s="42" t="s">
        <v>85</v>
      </c>
      <c r="AF34" s="19"/>
    </row>
    <row r="35" spans="2:32" ht="60.75">
      <c r="B35" s="19"/>
      <c r="C35" s="36" t="s">
        <v>156</v>
      </c>
      <c r="D35" s="36" t="s">
        <v>157</v>
      </c>
      <c r="E35" s="37" t="s">
        <v>158</v>
      </c>
      <c r="F35" s="37" t="s">
        <v>5</v>
      </c>
      <c r="G35" s="37" t="s">
        <v>43</v>
      </c>
      <c r="H35" s="38" t="s">
        <v>60</v>
      </c>
      <c r="I35" s="38" t="s">
        <v>44</v>
      </c>
      <c r="J35" s="39" t="s">
        <v>67</v>
      </c>
      <c r="K35" s="38" t="s">
        <v>159</v>
      </c>
      <c r="L35" s="40" t="s">
        <v>44</v>
      </c>
      <c r="M35" s="38" t="s">
        <v>47</v>
      </c>
      <c r="N35" s="38" t="s">
        <v>82</v>
      </c>
      <c r="O35" s="38" t="s">
        <v>49</v>
      </c>
      <c r="P35" s="40" t="s">
        <v>50</v>
      </c>
      <c r="Q35" s="40" t="s">
        <v>154</v>
      </c>
      <c r="R35" s="38">
        <v>35519090.969999999</v>
      </c>
      <c r="S35" s="38">
        <v>37007095.780000001</v>
      </c>
      <c r="T35" s="38">
        <v>36387958.579999998</v>
      </c>
      <c r="U35" s="38">
        <v>36554971.539999999</v>
      </c>
      <c r="V35" s="38">
        <v>36554971.539999999</v>
      </c>
      <c r="W35" s="38">
        <v>36554971.539999999</v>
      </c>
      <c r="X35" s="38">
        <v>36554971.539999999</v>
      </c>
      <c r="Y35" s="41">
        <f t="shared" si="0"/>
        <v>98.778276894010304</v>
      </c>
      <c r="Z35" s="40">
        <v>0</v>
      </c>
      <c r="AA35" s="40" t="s">
        <v>160</v>
      </c>
      <c r="AB35" s="34">
        <v>13000</v>
      </c>
      <c r="AC35" s="41">
        <v>0</v>
      </c>
      <c r="AD35" s="41">
        <v>100</v>
      </c>
      <c r="AE35" s="42" t="s">
        <v>161</v>
      </c>
      <c r="AF35" s="19"/>
    </row>
    <row r="36" spans="2:32" ht="60.75">
      <c r="B36" s="19"/>
      <c r="C36" s="36" t="s">
        <v>162</v>
      </c>
      <c r="D36" s="36" t="s">
        <v>163</v>
      </c>
      <c r="E36" s="37" t="s">
        <v>153</v>
      </c>
      <c r="F36" s="37" t="s">
        <v>5</v>
      </c>
      <c r="G36" s="37" t="s">
        <v>43</v>
      </c>
      <c r="H36" s="38" t="s">
        <v>60</v>
      </c>
      <c r="I36" s="38" t="s">
        <v>44</v>
      </c>
      <c r="J36" s="39" t="s">
        <v>67</v>
      </c>
      <c r="K36" s="38" t="s">
        <v>68</v>
      </c>
      <c r="L36" s="40" t="s">
        <v>44</v>
      </c>
      <c r="M36" s="38" t="s">
        <v>47</v>
      </c>
      <c r="N36" s="38" t="s">
        <v>164</v>
      </c>
      <c r="O36" s="38" t="s">
        <v>49</v>
      </c>
      <c r="P36" s="40" t="s">
        <v>50</v>
      </c>
      <c r="Q36" s="40" t="s">
        <v>44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44</v>
      </c>
      <c r="AB36" s="34"/>
      <c r="AC36" s="41"/>
      <c r="AD36" s="41"/>
      <c r="AE36" s="42" t="s">
        <v>51</v>
      </c>
      <c r="AF36" s="19"/>
    </row>
    <row r="37" spans="2:32" ht="60.75">
      <c r="B37" s="19"/>
      <c r="C37" s="36" t="s">
        <v>165</v>
      </c>
      <c r="D37" s="36" t="s">
        <v>166</v>
      </c>
      <c r="E37" s="37" t="s">
        <v>167</v>
      </c>
      <c r="F37" s="37" t="s">
        <v>5</v>
      </c>
      <c r="G37" s="37" t="s">
        <v>43</v>
      </c>
      <c r="H37" s="38" t="s">
        <v>60</v>
      </c>
      <c r="I37" s="38" t="s">
        <v>44</v>
      </c>
      <c r="J37" s="39" t="s">
        <v>67</v>
      </c>
      <c r="K37" s="38" t="s">
        <v>73</v>
      </c>
      <c r="L37" s="40" t="s">
        <v>44</v>
      </c>
      <c r="M37" s="38" t="s">
        <v>47</v>
      </c>
      <c r="N37" s="38" t="s">
        <v>82</v>
      </c>
      <c r="O37" s="38" t="s">
        <v>49</v>
      </c>
      <c r="P37" s="40" t="s">
        <v>50</v>
      </c>
      <c r="Q37" s="40" t="s">
        <v>154</v>
      </c>
      <c r="R37" s="38">
        <v>4930117.01</v>
      </c>
      <c r="S37" s="38">
        <v>4930117.01</v>
      </c>
      <c r="T37" s="38">
        <v>2930117.01</v>
      </c>
      <c r="U37" s="38">
        <v>2654286.3199999998</v>
      </c>
      <c r="V37" s="38">
        <v>2654286.3199999998</v>
      </c>
      <c r="W37" s="38">
        <v>2654286.3199999998</v>
      </c>
      <c r="X37" s="38">
        <v>2654286.3199999998</v>
      </c>
      <c r="Y37" s="41">
        <f t="shared" si="0"/>
        <v>53.838201296565167</v>
      </c>
      <c r="Z37" s="40">
        <v>0</v>
      </c>
      <c r="AA37" s="40" t="s">
        <v>135</v>
      </c>
      <c r="AB37" s="34">
        <v>30</v>
      </c>
      <c r="AC37" s="41">
        <v>0</v>
      </c>
      <c r="AD37" s="41">
        <v>53.29</v>
      </c>
      <c r="AE37" s="42" t="s">
        <v>85</v>
      </c>
      <c r="AF37" s="19"/>
    </row>
    <row r="38" spans="2:32" ht="60.75">
      <c r="B38" s="19"/>
      <c r="C38" s="36" t="s">
        <v>168</v>
      </c>
      <c r="D38" s="36" t="s">
        <v>169</v>
      </c>
      <c r="E38" s="37" t="s">
        <v>170</v>
      </c>
      <c r="F38" s="37" t="s">
        <v>5</v>
      </c>
      <c r="G38" s="37" t="s">
        <v>43</v>
      </c>
      <c r="H38" s="38" t="s">
        <v>60</v>
      </c>
      <c r="I38" s="38" t="s">
        <v>44</v>
      </c>
      <c r="J38" s="39" t="s">
        <v>67</v>
      </c>
      <c r="K38" s="38" t="s">
        <v>77</v>
      </c>
      <c r="L38" s="40" t="s">
        <v>44</v>
      </c>
      <c r="M38" s="38" t="s">
        <v>47</v>
      </c>
      <c r="N38" s="38" t="s">
        <v>171</v>
      </c>
      <c r="O38" s="38" t="s">
        <v>49</v>
      </c>
      <c r="P38" s="40" t="s">
        <v>50</v>
      </c>
      <c r="Q38" s="40" t="s">
        <v>154</v>
      </c>
      <c r="R38" s="38">
        <v>15102837.25</v>
      </c>
      <c r="S38" s="38">
        <v>15102837.25</v>
      </c>
      <c r="T38" s="38">
        <v>15102837.25</v>
      </c>
      <c r="U38" s="38">
        <v>14762562.6</v>
      </c>
      <c r="V38" s="38">
        <v>14762562.6</v>
      </c>
      <c r="W38" s="38">
        <v>14762562.6</v>
      </c>
      <c r="X38" s="38">
        <v>14762562.6</v>
      </c>
      <c r="Y38" s="41">
        <f t="shared" si="0"/>
        <v>97.746948839033536</v>
      </c>
      <c r="Z38" s="40">
        <v>0</v>
      </c>
      <c r="AA38" s="40" t="s">
        <v>84</v>
      </c>
      <c r="AB38" s="34">
        <v>100</v>
      </c>
      <c r="AC38" s="41">
        <v>0</v>
      </c>
      <c r="AD38" s="41">
        <v>98</v>
      </c>
      <c r="AE38" s="42" t="s">
        <v>172</v>
      </c>
      <c r="AF38" s="19"/>
    </row>
    <row r="39" spans="2:32" ht="60.75">
      <c r="B39" s="19"/>
      <c r="C39" s="36" t="s">
        <v>173</v>
      </c>
      <c r="D39" s="36" t="s">
        <v>169</v>
      </c>
      <c r="E39" s="37" t="s">
        <v>170</v>
      </c>
      <c r="F39" s="37" t="s">
        <v>5</v>
      </c>
      <c r="G39" s="37" t="s">
        <v>43</v>
      </c>
      <c r="H39" s="38" t="s">
        <v>60</v>
      </c>
      <c r="I39" s="38" t="s">
        <v>44</v>
      </c>
      <c r="J39" s="39" t="s">
        <v>45</v>
      </c>
      <c r="K39" s="38" t="s">
        <v>77</v>
      </c>
      <c r="L39" s="40" t="s">
        <v>44</v>
      </c>
      <c r="M39" s="38" t="s">
        <v>47</v>
      </c>
      <c r="N39" s="38" t="s">
        <v>174</v>
      </c>
      <c r="O39" s="38" t="s">
        <v>49</v>
      </c>
      <c r="P39" s="40" t="s">
        <v>50</v>
      </c>
      <c r="Q39" s="40" t="s">
        <v>44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44</v>
      </c>
      <c r="AB39" s="34"/>
      <c r="AC39" s="41"/>
      <c r="AD39" s="41"/>
      <c r="AE39" s="42" t="s">
        <v>51</v>
      </c>
      <c r="AF39" s="19"/>
    </row>
    <row r="40" spans="2:32" ht="60.75">
      <c r="B40" s="19"/>
      <c r="C40" s="36" t="s">
        <v>175</v>
      </c>
      <c r="D40" s="36" t="s">
        <v>176</v>
      </c>
      <c r="E40" s="37" t="s">
        <v>177</v>
      </c>
      <c r="F40" s="37" t="s">
        <v>5</v>
      </c>
      <c r="G40" s="37" t="s">
        <v>43</v>
      </c>
      <c r="H40" s="38" t="s">
        <v>60</v>
      </c>
      <c r="I40" s="38" t="s">
        <v>44</v>
      </c>
      <c r="J40" s="39" t="s">
        <v>67</v>
      </c>
      <c r="K40" s="38" t="s">
        <v>81</v>
      </c>
      <c r="L40" s="40" t="s">
        <v>44</v>
      </c>
      <c r="M40" s="38" t="s">
        <v>47</v>
      </c>
      <c r="N40" s="38" t="s">
        <v>82</v>
      </c>
      <c r="O40" s="38" t="s">
        <v>49</v>
      </c>
      <c r="P40" s="40" t="s">
        <v>50</v>
      </c>
      <c r="Q40" s="40" t="s">
        <v>154</v>
      </c>
      <c r="R40" s="38">
        <v>2031388</v>
      </c>
      <c r="S40" s="38">
        <v>2031388</v>
      </c>
      <c r="T40" s="38">
        <v>2031388</v>
      </c>
      <c r="U40" s="38">
        <v>2031388</v>
      </c>
      <c r="V40" s="38">
        <v>2031388</v>
      </c>
      <c r="W40" s="38">
        <v>2031388</v>
      </c>
      <c r="X40" s="38">
        <v>2031388</v>
      </c>
      <c r="Y40" s="41">
        <f t="shared" si="0"/>
        <v>100</v>
      </c>
      <c r="Z40" s="40">
        <v>0</v>
      </c>
      <c r="AA40" s="40" t="s">
        <v>178</v>
      </c>
      <c r="AB40" s="34">
        <v>1000</v>
      </c>
      <c r="AC40" s="41">
        <v>0</v>
      </c>
      <c r="AD40" s="41">
        <v>100</v>
      </c>
      <c r="AE40" s="42" t="s">
        <v>161</v>
      </c>
      <c r="AF40" s="19"/>
    </row>
    <row r="41" spans="2:32" ht="60.75">
      <c r="B41" s="19"/>
      <c r="C41" s="36" t="s">
        <v>179</v>
      </c>
      <c r="D41" s="36" t="s">
        <v>142</v>
      </c>
      <c r="E41" s="37" t="s">
        <v>42</v>
      </c>
      <c r="F41" s="37" t="s">
        <v>5</v>
      </c>
      <c r="G41" s="37" t="s">
        <v>43</v>
      </c>
      <c r="H41" s="38" t="s">
        <v>60</v>
      </c>
      <c r="I41" s="38" t="s">
        <v>44</v>
      </c>
      <c r="J41" s="39" t="s">
        <v>45</v>
      </c>
      <c r="K41" s="38" t="s">
        <v>73</v>
      </c>
      <c r="L41" s="40" t="s">
        <v>44</v>
      </c>
      <c r="M41" s="38" t="s">
        <v>47</v>
      </c>
      <c r="N41" s="38" t="s">
        <v>94</v>
      </c>
      <c r="O41" s="38" t="s">
        <v>49</v>
      </c>
      <c r="P41" s="40" t="s">
        <v>50</v>
      </c>
      <c r="Q41" s="40" t="s">
        <v>154</v>
      </c>
      <c r="R41" s="38">
        <v>365186</v>
      </c>
      <c r="S41" s="38">
        <v>353231.24</v>
      </c>
      <c r="T41" s="38">
        <v>353231.24</v>
      </c>
      <c r="U41" s="38">
        <v>15799.2</v>
      </c>
      <c r="V41" s="38">
        <v>15799.2</v>
      </c>
      <c r="W41" s="38">
        <v>15799.2</v>
      </c>
      <c r="X41" s="38">
        <v>15799.2</v>
      </c>
      <c r="Y41" s="41">
        <f t="shared" si="0"/>
        <v>4.4727640737551981</v>
      </c>
      <c r="Z41" s="40">
        <v>0</v>
      </c>
      <c r="AA41" s="40" t="s">
        <v>96</v>
      </c>
      <c r="AB41" s="34">
        <v>0</v>
      </c>
      <c r="AC41" s="41">
        <v>0</v>
      </c>
      <c r="AD41" s="41">
        <v>0</v>
      </c>
      <c r="AE41" s="42" t="s">
        <v>180</v>
      </c>
      <c r="AF41" s="19"/>
    </row>
    <row r="42" spans="2:32" ht="60.75">
      <c r="B42" s="19"/>
      <c r="C42" s="36" t="s">
        <v>181</v>
      </c>
      <c r="D42" s="36" t="s">
        <v>138</v>
      </c>
      <c r="E42" s="37" t="s">
        <v>139</v>
      </c>
      <c r="F42" s="37" t="s">
        <v>5</v>
      </c>
      <c r="G42" s="37" t="s">
        <v>43</v>
      </c>
      <c r="H42" s="38" t="s">
        <v>60</v>
      </c>
      <c r="I42" s="38" t="s">
        <v>44</v>
      </c>
      <c r="J42" s="39" t="s">
        <v>45</v>
      </c>
      <c r="K42" s="38" t="s">
        <v>73</v>
      </c>
      <c r="L42" s="40" t="s">
        <v>44</v>
      </c>
      <c r="M42" s="38" t="s">
        <v>47</v>
      </c>
      <c r="N42" s="38" t="s">
        <v>107</v>
      </c>
      <c r="O42" s="38" t="s">
        <v>49</v>
      </c>
      <c r="P42" s="40" t="s">
        <v>50</v>
      </c>
      <c r="Q42" s="40" t="s">
        <v>154</v>
      </c>
      <c r="R42" s="38">
        <v>1117885</v>
      </c>
      <c r="S42" s="38">
        <v>865761.19</v>
      </c>
      <c r="T42" s="38">
        <v>865761.19</v>
      </c>
      <c r="U42" s="38">
        <v>855571.02</v>
      </c>
      <c r="V42" s="38">
        <v>855571.02</v>
      </c>
      <c r="W42" s="38">
        <v>855571.02</v>
      </c>
      <c r="X42" s="38">
        <v>855571.02</v>
      </c>
      <c r="Y42" s="41">
        <f t="shared" si="0"/>
        <v>98.822981427476563</v>
      </c>
      <c r="Z42" s="40">
        <v>0</v>
      </c>
      <c r="AA42" s="40" t="s">
        <v>126</v>
      </c>
      <c r="AB42" s="34">
        <v>0</v>
      </c>
      <c r="AC42" s="41">
        <v>0</v>
      </c>
      <c r="AD42" s="41">
        <v>98.82</v>
      </c>
      <c r="AE42" s="42" t="s">
        <v>85</v>
      </c>
      <c r="AF42" s="19"/>
    </row>
    <row r="43" spans="2:32" ht="60.75">
      <c r="B43" s="19"/>
      <c r="C43" s="36" t="s">
        <v>182</v>
      </c>
      <c r="D43" s="36" t="s">
        <v>183</v>
      </c>
      <c r="E43" s="37" t="s">
        <v>42</v>
      </c>
      <c r="F43" s="37" t="s">
        <v>5</v>
      </c>
      <c r="G43" s="37" t="s">
        <v>43</v>
      </c>
      <c r="H43" s="38" t="s">
        <v>60</v>
      </c>
      <c r="I43" s="38" t="s">
        <v>44</v>
      </c>
      <c r="J43" s="39" t="s">
        <v>67</v>
      </c>
      <c r="K43" s="38" t="s">
        <v>129</v>
      </c>
      <c r="L43" s="40" t="s">
        <v>44</v>
      </c>
      <c r="M43" s="38" t="s">
        <v>47</v>
      </c>
      <c r="N43" s="38" t="s">
        <v>124</v>
      </c>
      <c r="O43" s="38" t="s">
        <v>130</v>
      </c>
      <c r="P43" s="40" t="s">
        <v>50</v>
      </c>
      <c r="Q43" s="40" t="s">
        <v>83</v>
      </c>
      <c r="R43" s="38">
        <v>6520891</v>
      </c>
      <c r="S43" s="38">
        <v>6520891</v>
      </c>
      <c r="T43" s="38">
        <v>6520891</v>
      </c>
      <c r="U43" s="38">
        <v>947878.86</v>
      </c>
      <c r="V43" s="38">
        <v>947878.86</v>
      </c>
      <c r="W43" s="38">
        <v>947878.86</v>
      </c>
      <c r="X43" s="38">
        <v>947878.86</v>
      </c>
      <c r="Y43" s="41">
        <f t="shared" ref="Y43:Y65" si="1">IF(ISERROR(W43/S43),0,((W43/S43)*100))</f>
        <v>14.536032882622942</v>
      </c>
      <c r="Z43" s="40">
        <v>0</v>
      </c>
      <c r="AA43" s="40" t="s">
        <v>126</v>
      </c>
      <c r="AB43" s="34">
        <v>0</v>
      </c>
      <c r="AC43" s="41">
        <v>0</v>
      </c>
      <c r="AD43" s="41">
        <v>14.54</v>
      </c>
      <c r="AE43" s="42" t="s">
        <v>85</v>
      </c>
      <c r="AF43" s="19"/>
    </row>
    <row r="44" spans="2:32" ht="60.75">
      <c r="B44" s="19"/>
      <c r="C44" s="36" t="s">
        <v>184</v>
      </c>
      <c r="D44" s="36" t="s">
        <v>185</v>
      </c>
      <c r="E44" s="37" t="s">
        <v>186</v>
      </c>
      <c r="F44" s="37" t="s">
        <v>5</v>
      </c>
      <c r="G44" s="37" t="s">
        <v>43</v>
      </c>
      <c r="H44" s="38" t="s">
        <v>60</v>
      </c>
      <c r="I44" s="38" t="s">
        <v>44</v>
      </c>
      <c r="J44" s="39" t="s">
        <v>67</v>
      </c>
      <c r="K44" s="38" t="s">
        <v>73</v>
      </c>
      <c r="L44" s="40" t="s">
        <v>44</v>
      </c>
      <c r="M44" s="38" t="s">
        <v>47</v>
      </c>
      <c r="N44" s="38" t="s">
        <v>82</v>
      </c>
      <c r="O44" s="38" t="s">
        <v>49</v>
      </c>
      <c r="P44" s="40" t="s">
        <v>50</v>
      </c>
      <c r="Q44" s="40" t="s">
        <v>83</v>
      </c>
      <c r="R44" s="38">
        <v>5946326.8799999999</v>
      </c>
      <c r="S44" s="38">
        <v>5811525.2599999998</v>
      </c>
      <c r="T44" s="38">
        <v>5811525.2599999998</v>
      </c>
      <c r="U44" s="38">
        <v>2295789.0099999998</v>
      </c>
      <c r="V44" s="38">
        <v>2295789.0099999998</v>
      </c>
      <c r="W44" s="38">
        <v>2295789.0099999998</v>
      </c>
      <c r="X44" s="38">
        <v>2295789.0099999998</v>
      </c>
      <c r="Y44" s="41">
        <f t="shared" si="1"/>
        <v>39.504070055440145</v>
      </c>
      <c r="Z44" s="40">
        <v>0</v>
      </c>
      <c r="AA44" s="40" t="s">
        <v>96</v>
      </c>
      <c r="AB44" s="34">
        <v>100</v>
      </c>
      <c r="AC44" s="41">
        <v>0</v>
      </c>
      <c r="AD44" s="41">
        <v>39.5</v>
      </c>
      <c r="AE44" s="42" t="s">
        <v>90</v>
      </c>
      <c r="AF44" s="19"/>
    </row>
    <row r="45" spans="2:32" ht="60.75">
      <c r="B45" s="19"/>
      <c r="C45" s="36" t="s">
        <v>187</v>
      </c>
      <c r="D45" s="36" t="s">
        <v>188</v>
      </c>
      <c r="E45" s="37" t="s">
        <v>189</v>
      </c>
      <c r="F45" s="37" t="s">
        <v>5</v>
      </c>
      <c r="G45" s="37" t="s">
        <v>43</v>
      </c>
      <c r="H45" s="38" t="s">
        <v>60</v>
      </c>
      <c r="I45" s="38" t="s">
        <v>44</v>
      </c>
      <c r="J45" s="39" t="s">
        <v>67</v>
      </c>
      <c r="K45" s="38" t="s">
        <v>159</v>
      </c>
      <c r="L45" s="40" t="s">
        <v>44</v>
      </c>
      <c r="M45" s="38" t="s">
        <v>47</v>
      </c>
      <c r="N45" s="38" t="s">
        <v>82</v>
      </c>
      <c r="O45" s="38" t="s">
        <v>49</v>
      </c>
      <c r="P45" s="40" t="s">
        <v>50</v>
      </c>
      <c r="Q45" s="40" t="s">
        <v>83</v>
      </c>
      <c r="R45" s="38">
        <v>30000000</v>
      </c>
      <c r="S45" s="38">
        <v>30000000</v>
      </c>
      <c r="T45" s="38">
        <v>30000000</v>
      </c>
      <c r="U45" s="38">
        <v>6393913.6399999997</v>
      </c>
      <c r="V45" s="38">
        <v>6393913.6399999997</v>
      </c>
      <c r="W45" s="38">
        <v>6393913.6399999997</v>
      </c>
      <c r="X45" s="38">
        <v>6393913.6399999997</v>
      </c>
      <c r="Y45" s="41">
        <f t="shared" si="1"/>
        <v>21.313045466666665</v>
      </c>
      <c r="Z45" s="40">
        <v>0</v>
      </c>
      <c r="AA45" s="40" t="s">
        <v>84</v>
      </c>
      <c r="AB45" s="34">
        <v>30000</v>
      </c>
      <c r="AC45" s="41">
        <v>0</v>
      </c>
      <c r="AD45" s="41">
        <v>21.31</v>
      </c>
      <c r="AE45" s="42" t="s">
        <v>85</v>
      </c>
      <c r="AF45" s="19"/>
    </row>
    <row r="46" spans="2:32" ht="60.75">
      <c r="B46" s="19"/>
      <c r="C46" s="36" t="s">
        <v>190</v>
      </c>
      <c r="D46" s="36" t="s">
        <v>191</v>
      </c>
      <c r="E46" s="37" t="s">
        <v>42</v>
      </c>
      <c r="F46" s="37" t="s">
        <v>5</v>
      </c>
      <c r="G46" s="37" t="s">
        <v>43</v>
      </c>
      <c r="H46" s="38" t="s">
        <v>60</v>
      </c>
      <c r="I46" s="38" t="s">
        <v>44</v>
      </c>
      <c r="J46" s="39" t="s">
        <v>67</v>
      </c>
      <c r="K46" s="38" t="s">
        <v>93</v>
      </c>
      <c r="L46" s="40" t="s">
        <v>44</v>
      </c>
      <c r="M46" s="38" t="s">
        <v>47</v>
      </c>
      <c r="N46" s="38" t="s">
        <v>94</v>
      </c>
      <c r="O46" s="38" t="s">
        <v>49</v>
      </c>
      <c r="P46" s="40" t="s">
        <v>50</v>
      </c>
      <c r="Q46" s="40" t="s">
        <v>83</v>
      </c>
      <c r="R46" s="38">
        <v>75000</v>
      </c>
      <c r="S46" s="38">
        <v>92895.94</v>
      </c>
      <c r="T46" s="38">
        <v>92895.94</v>
      </c>
      <c r="U46" s="38">
        <v>92895.94</v>
      </c>
      <c r="V46" s="38">
        <v>92895.94</v>
      </c>
      <c r="W46" s="38">
        <v>92895.94</v>
      </c>
      <c r="X46" s="38">
        <v>92895.94</v>
      </c>
      <c r="Y46" s="41">
        <f t="shared" si="1"/>
        <v>100</v>
      </c>
      <c r="Z46" s="40">
        <v>0</v>
      </c>
      <c r="AA46" s="40" t="s">
        <v>84</v>
      </c>
      <c r="AB46" s="34">
        <v>0</v>
      </c>
      <c r="AC46" s="41">
        <v>0</v>
      </c>
      <c r="AD46" s="41">
        <v>100</v>
      </c>
      <c r="AE46" s="42" t="s">
        <v>192</v>
      </c>
      <c r="AF46" s="19"/>
    </row>
    <row r="47" spans="2:32" ht="60.75">
      <c r="B47" s="19"/>
      <c r="C47" s="36" t="s">
        <v>193</v>
      </c>
      <c r="D47" s="36" t="s">
        <v>194</v>
      </c>
      <c r="E47" s="37" t="s">
        <v>195</v>
      </c>
      <c r="F47" s="37" t="s">
        <v>5</v>
      </c>
      <c r="G47" s="37" t="s">
        <v>43</v>
      </c>
      <c r="H47" s="38" t="s">
        <v>60</v>
      </c>
      <c r="I47" s="38" t="s">
        <v>44</v>
      </c>
      <c r="J47" s="39" t="s">
        <v>45</v>
      </c>
      <c r="K47" s="38" t="s">
        <v>159</v>
      </c>
      <c r="L47" s="40" t="s">
        <v>44</v>
      </c>
      <c r="M47" s="38" t="s">
        <v>47</v>
      </c>
      <c r="N47" s="38" t="s">
        <v>196</v>
      </c>
      <c r="O47" s="38" t="s">
        <v>49</v>
      </c>
      <c r="P47" s="40" t="s">
        <v>50</v>
      </c>
      <c r="Q47" s="40" t="s">
        <v>44</v>
      </c>
      <c r="R47" s="38"/>
      <c r="S47" s="38"/>
      <c r="T47" s="38"/>
      <c r="U47" s="38"/>
      <c r="V47" s="38"/>
      <c r="W47" s="38"/>
      <c r="X47" s="38"/>
      <c r="Y47" s="41">
        <f t="shared" si="1"/>
        <v>0</v>
      </c>
      <c r="Z47" s="40"/>
      <c r="AA47" s="40" t="s">
        <v>44</v>
      </c>
      <c r="AB47" s="34"/>
      <c r="AC47" s="41"/>
      <c r="AD47" s="41"/>
      <c r="AE47" s="42" t="s">
        <v>51</v>
      </c>
      <c r="AF47" s="19"/>
    </row>
    <row r="48" spans="2:32" ht="60.75">
      <c r="B48" s="19"/>
      <c r="C48" s="36" t="s">
        <v>197</v>
      </c>
      <c r="D48" s="36" t="s">
        <v>198</v>
      </c>
      <c r="E48" s="37" t="s">
        <v>199</v>
      </c>
      <c r="F48" s="37" t="s">
        <v>5</v>
      </c>
      <c r="G48" s="37" t="s">
        <v>43</v>
      </c>
      <c r="H48" s="38" t="s">
        <v>60</v>
      </c>
      <c r="I48" s="38" t="s">
        <v>44</v>
      </c>
      <c r="J48" s="39" t="s">
        <v>67</v>
      </c>
      <c r="K48" s="38" t="s">
        <v>89</v>
      </c>
      <c r="L48" s="40" t="s">
        <v>44</v>
      </c>
      <c r="M48" s="38" t="s">
        <v>47</v>
      </c>
      <c r="N48" s="38" t="s">
        <v>200</v>
      </c>
      <c r="O48" s="38" t="s">
        <v>49</v>
      </c>
      <c r="P48" s="40" t="s">
        <v>50</v>
      </c>
      <c r="Q48" s="40" t="s">
        <v>95</v>
      </c>
      <c r="R48" s="38">
        <v>344457</v>
      </c>
      <c r="S48" s="38">
        <v>344457</v>
      </c>
      <c r="T48" s="38">
        <v>344457</v>
      </c>
      <c r="U48" s="38">
        <v>0</v>
      </c>
      <c r="V48" s="38">
        <v>0</v>
      </c>
      <c r="W48" s="38">
        <v>0</v>
      </c>
      <c r="X48" s="38">
        <v>0</v>
      </c>
      <c r="Y48" s="41">
        <f t="shared" si="1"/>
        <v>0</v>
      </c>
      <c r="Z48" s="40">
        <v>0</v>
      </c>
      <c r="AA48" s="40" t="s">
        <v>84</v>
      </c>
      <c r="AB48" s="34">
        <v>1600</v>
      </c>
      <c r="AC48" s="41">
        <v>0</v>
      </c>
      <c r="AD48" s="41">
        <v>0</v>
      </c>
      <c r="AE48" s="42" t="s">
        <v>85</v>
      </c>
      <c r="AF48" s="19"/>
    </row>
    <row r="49" spans="2:32" ht="60.75">
      <c r="B49" s="19"/>
      <c r="C49" s="36" t="s">
        <v>201</v>
      </c>
      <c r="D49" s="36" t="s">
        <v>202</v>
      </c>
      <c r="E49" s="37" t="s">
        <v>199</v>
      </c>
      <c r="F49" s="37" t="s">
        <v>5</v>
      </c>
      <c r="G49" s="37" t="s">
        <v>43</v>
      </c>
      <c r="H49" s="38" t="s">
        <v>60</v>
      </c>
      <c r="I49" s="38" t="s">
        <v>44</v>
      </c>
      <c r="J49" s="39" t="s">
        <v>67</v>
      </c>
      <c r="K49" s="38" t="s">
        <v>89</v>
      </c>
      <c r="L49" s="40" t="s">
        <v>44</v>
      </c>
      <c r="M49" s="38" t="s">
        <v>47</v>
      </c>
      <c r="N49" s="38" t="s">
        <v>200</v>
      </c>
      <c r="O49" s="38" t="s">
        <v>49</v>
      </c>
      <c r="P49" s="40" t="s">
        <v>50</v>
      </c>
      <c r="Q49" s="40" t="s">
        <v>95</v>
      </c>
      <c r="R49" s="38">
        <v>3228498.5</v>
      </c>
      <c r="S49" s="38">
        <v>3228498.5</v>
      </c>
      <c r="T49" s="38">
        <v>3228498.5</v>
      </c>
      <c r="U49" s="38">
        <v>0</v>
      </c>
      <c r="V49" s="38">
        <v>0</v>
      </c>
      <c r="W49" s="38">
        <v>0</v>
      </c>
      <c r="X49" s="38">
        <v>0</v>
      </c>
      <c r="Y49" s="41">
        <f t="shared" si="1"/>
        <v>0</v>
      </c>
      <c r="Z49" s="40">
        <v>0</v>
      </c>
      <c r="AA49" s="40" t="s">
        <v>84</v>
      </c>
      <c r="AB49" s="34">
        <v>350</v>
      </c>
      <c r="AC49" s="41">
        <v>0</v>
      </c>
      <c r="AD49" s="41">
        <v>0</v>
      </c>
      <c r="AE49" s="42" t="s">
        <v>85</v>
      </c>
      <c r="AF49" s="19"/>
    </row>
    <row r="50" spans="2:32" ht="60.75">
      <c r="B50" s="19"/>
      <c r="C50" s="36" t="s">
        <v>203</v>
      </c>
      <c r="D50" s="36" t="s">
        <v>204</v>
      </c>
      <c r="E50" s="37" t="s">
        <v>205</v>
      </c>
      <c r="F50" s="37" t="s">
        <v>5</v>
      </c>
      <c r="G50" s="37" t="s">
        <v>43</v>
      </c>
      <c r="H50" s="38" t="s">
        <v>60</v>
      </c>
      <c r="I50" s="38" t="s">
        <v>44</v>
      </c>
      <c r="J50" s="39" t="s">
        <v>67</v>
      </c>
      <c r="K50" s="38" t="s">
        <v>89</v>
      </c>
      <c r="L50" s="40" t="s">
        <v>44</v>
      </c>
      <c r="M50" s="38" t="s">
        <v>47</v>
      </c>
      <c r="N50" s="38" t="s">
        <v>206</v>
      </c>
      <c r="O50" s="38" t="s">
        <v>49</v>
      </c>
      <c r="P50" s="40" t="s">
        <v>50</v>
      </c>
      <c r="Q50" s="40" t="s">
        <v>83</v>
      </c>
      <c r="R50" s="38">
        <v>306246.67</v>
      </c>
      <c r="S50" s="38">
        <v>306246.67</v>
      </c>
      <c r="T50" s="38">
        <v>306246.67</v>
      </c>
      <c r="U50" s="38">
        <v>18634.36</v>
      </c>
      <c r="V50" s="38">
        <v>18634.36</v>
      </c>
      <c r="W50" s="38">
        <v>18634.36</v>
      </c>
      <c r="X50" s="38">
        <v>18634.36</v>
      </c>
      <c r="Y50" s="41">
        <f t="shared" si="1"/>
        <v>6.0847551419906054</v>
      </c>
      <c r="Z50" s="40">
        <v>0</v>
      </c>
      <c r="AA50" s="40" t="s">
        <v>84</v>
      </c>
      <c r="AB50" s="34">
        <v>100</v>
      </c>
      <c r="AC50" s="41">
        <v>0</v>
      </c>
      <c r="AD50" s="41">
        <v>10</v>
      </c>
      <c r="AE50" s="42" t="s">
        <v>207</v>
      </c>
      <c r="AF50" s="19"/>
    </row>
    <row r="51" spans="2:32" ht="60.75">
      <c r="B51" s="19"/>
      <c r="C51" s="36" t="s">
        <v>208</v>
      </c>
      <c r="D51" s="36" t="s">
        <v>209</v>
      </c>
      <c r="E51" s="37" t="s">
        <v>42</v>
      </c>
      <c r="F51" s="37" t="s">
        <v>5</v>
      </c>
      <c r="G51" s="37" t="s">
        <v>43</v>
      </c>
      <c r="H51" s="38" t="s">
        <v>60</v>
      </c>
      <c r="I51" s="38" t="s">
        <v>44</v>
      </c>
      <c r="J51" s="39" t="s">
        <v>45</v>
      </c>
      <c r="K51" s="38" t="s">
        <v>77</v>
      </c>
      <c r="L51" s="40" t="s">
        <v>44</v>
      </c>
      <c r="M51" s="38" t="s">
        <v>47</v>
      </c>
      <c r="N51" s="38" t="s">
        <v>94</v>
      </c>
      <c r="O51" s="38" t="s">
        <v>49</v>
      </c>
      <c r="P51" s="40" t="s">
        <v>50</v>
      </c>
      <c r="Q51" s="40" t="s">
        <v>83</v>
      </c>
      <c r="R51" s="38">
        <v>1597638.56</v>
      </c>
      <c r="S51" s="38">
        <v>1597638.56</v>
      </c>
      <c r="T51" s="38">
        <v>1597638.56</v>
      </c>
      <c r="U51" s="38">
        <v>0</v>
      </c>
      <c r="V51" s="38">
        <v>0</v>
      </c>
      <c r="W51" s="38">
        <v>0</v>
      </c>
      <c r="X51" s="38">
        <v>0</v>
      </c>
      <c r="Y51" s="41">
        <f t="shared" si="1"/>
        <v>0</v>
      </c>
      <c r="Z51" s="40">
        <v>0</v>
      </c>
      <c r="AA51" s="40" t="s">
        <v>84</v>
      </c>
      <c r="AB51" s="34">
        <v>2996</v>
      </c>
      <c r="AC51" s="41">
        <v>0</v>
      </c>
      <c r="AD51" s="41">
        <v>0</v>
      </c>
      <c r="AE51" s="42" t="s">
        <v>210</v>
      </c>
      <c r="AF51" s="19"/>
    </row>
    <row r="52" spans="2:32" ht="81">
      <c r="B52" s="19"/>
      <c r="C52" s="36" t="s">
        <v>211</v>
      </c>
      <c r="D52" s="36" t="s">
        <v>212</v>
      </c>
      <c r="E52" s="37" t="s">
        <v>213</v>
      </c>
      <c r="F52" s="37" t="s">
        <v>5</v>
      </c>
      <c r="G52" s="37" t="s">
        <v>43</v>
      </c>
      <c r="H52" s="38" t="s">
        <v>60</v>
      </c>
      <c r="I52" s="38" t="s">
        <v>44</v>
      </c>
      <c r="J52" s="39" t="s">
        <v>67</v>
      </c>
      <c r="K52" s="38" t="s">
        <v>89</v>
      </c>
      <c r="L52" s="40" t="s">
        <v>44</v>
      </c>
      <c r="M52" s="38" t="s">
        <v>47</v>
      </c>
      <c r="N52" s="38" t="s">
        <v>214</v>
      </c>
      <c r="O52" s="38" t="s">
        <v>49</v>
      </c>
      <c r="P52" s="40" t="s">
        <v>50</v>
      </c>
      <c r="Q52" s="40" t="s">
        <v>95</v>
      </c>
      <c r="R52" s="38">
        <v>2125112</v>
      </c>
      <c r="S52" s="38">
        <v>2125112</v>
      </c>
      <c r="T52" s="38">
        <v>2125112</v>
      </c>
      <c r="U52" s="38">
        <v>0</v>
      </c>
      <c r="V52" s="38">
        <v>0</v>
      </c>
      <c r="W52" s="38">
        <v>0</v>
      </c>
      <c r="X52" s="38">
        <v>0</v>
      </c>
      <c r="Y52" s="41">
        <f t="shared" si="1"/>
        <v>0</v>
      </c>
      <c r="Z52" s="40">
        <v>0</v>
      </c>
      <c r="AA52" s="40" t="s">
        <v>109</v>
      </c>
      <c r="AB52" s="34">
        <v>270</v>
      </c>
      <c r="AC52" s="41">
        <v>0</v>
      </c>
      <c r="AD52" s="41">
        <v>0</v>
      </c>
      <c r="AE52" s="42" t="s">
        <v>215</v>
      </c>
      <c r="AF52" s="19"/>
    </row>
    <row r="53" spans="2:32" ht="67.5">
      <c r="B53" s="19"/>
      <c r="C53" s="36" t="s">
        <v>216</v>
      </c>
      <c r="D53" s="36" t="s">
        <v>217</v>
      </c>
      <c r="E53" s="37" t="s">
        <v>213</v>
      </c>
      <c r="F53" s="37" t="s">
        <v>5</v>
      </c>
      <c r="G53" s="37" t="s">
        <v>43</v>
      </c>
      <c r="H53" s="38" t="s">
        <v>60</v>
      </c>
      <c r="I53" s="38" t="s">
        <v>44</v>
      </c>
      <c r="J53" s="39" t="s">
        <v>67</v>
      </c>
      <c r="K53" s="38" t="s">
        <v>89</v>
      </c>
      <c r="L53" s="40" t="s">
        <v>44</v>
      </c>
      <c r="M53" s="38" t="s">
        <v>47</v>
      </c>
      <c r="N53" s="38" t="s">
        <v>218</v>
      </c>
      <c r="O53" s="38" t="s">
        <v>49</v>
      </c>
      <c r="P53" s="40" t="s">
        <v>50</v>
      </c>
      <c r="Q53" s="40" t="s">
        <v>95</v>
      </c>
      <c r="R53" s="38">
        <v>168675.84</v>
      </c>
      <c r="S53" s="38">
        <v>168675.84</v>
      </c>
      <c r="T53" s="38">
        <v>168675.84</v>
      </c>
      <c r="U53" s="38">
        <v>0</v>
      </c>
      <c r="V53" s="38">
        <v>0</v>
      </c>
      <c r="W53" s="38">
        <v>0</v>
      </c>
      <c r="X53" s="38">
        <v>0</v>
      </c>
      <c r="Y53" s="41">
        <f t="shared" si="1"/>
        <v>0</v>
      </c>
      <c r="Z53" s="40">
        <v>0</v>
      </c>
      <c r="AA53" s="40" t="s">
        <v>84</v>
      </c>
      <c r="AB53" s="34">
        <v>270</v>
      </c>
      <c r="AC53" s="41">
        <v>0</v>
      </c>
      <c r="AD53" s="41">
        <v>0</v>
      </c>
      <c r="AE53" s="42" t="s">
        <v>219</v>
      </c>
      <c r="AF53" s="19"/>
    </row>
    <row r="54" spans="2:32" ht="60.75">
      <c r="B54" s="19"/>
      <c r="C54" s="36" t="s">
        <v>220</v>
      </c>
      <c r="D54" s="36" t="s">
        <v>221</v>
      </c>
      <c r="E54" s="37" t="s">
        <v>222</v>
      </c>
      <c r="F54" s="37" t="s">
        <v>5</v>
      </c>
      <c r="G54" s="37" t="s">
        <v>43</v>
      </c>
      <c r="H54" s="38" t="s">
        <v>60</v>
      </c>
      <c r="I54" s="38" t="s">
        <v>44</v>
      </c>
      <c r="J54" s="39" t="s">
        <v>67</v>
      </c>
      <c r="K54" s="38" t="s">
        <v>89</v>
      </c>
      <c r="L54" s="40" t="s">
        <v>44</v>
      </c>
      <c r="M54" s="38" t="s">
        <v>47</v>
      </c>
      <c r="N54" s="38" t="s">
        <v>223</v>
      </c>
      <c r="O54" s="38" t="s">
        <v>49</v>
      </c>
      <c r="P54" s="40" t="s">
        <v>50</v>
      </c>
      <c r="Q54" s="40" t="s">
        <v>95</v>
      </c>
      <c r="R54" s="38">
        <v>200000</v>
      </c>
      <c r="S54" s="38">
        <v>200000</v>
      </c>
      <c r="T54" s="38">
        <v>200000</v>
      </c>
      <c r="U54" s="38">
        <v>0</v>
      </c>
      <c r="V54" s="38">
        <v>0</v>
      </c>
      <c r="W54" s="38">
        <v>0</v>
      </c>
      <c r="X54" s="38">
        <v>0</v>
      </c>
      <c r="Y54" s="41">
        <f t="shared" si="1"/>
        <v>0</v>
      </c>
      <c r="Z54" s="40">
        <v>0</v>
      </c>
      <c r="AA54" s="40" t="s">
        <v>84</v>
      </c>
      <c r="AB54" s="34">
        <v>220</v>
      </c>
      <c r="AC54" s="41">
        <v>0</v>
      </c>
      <c r="AD54" s="41">
        <v>0</v>
      </c>
      <c r="AE54" s="42" t="s">
        <v>224</v>
      </c>
      <c r="AF54" s="19"/>
    </row>
    <row r="55" spans="2:32" ht="60.75">
      <c r="B55" s="19"/>
      <c r="C55" s="36" t="s">
        <v>225</v>
      </c>
      <c r="D55" s="36" t="s">
        <v>226</v>
      </c>
      <c r="E55" s="37" t="s">
        <v>42</v>
      </c>
      <c r="F55" s="37" t="s">
        <v>5</v>
      </c>
      <c r="G55" s="37" t="s">
        <v>43</v>
      </c>
      <c r="H55" s="38" t="s">
        <v>60</v>
      </c>
      <c r="I55" s="38" t="s">
        <v>44</v>
      </c>
      <c r="J55" s="39" t="s">
        <v>45</v>
      </c>
      <c r="K55" s="38" t="s">
        <v>68</v>
      </c>
      <c r="L55" s="40" t="s">
        <v>44</v>
      </c>
      <c r="M55" s="38" t="s">
        <v>47</v>
      </c>
      <c r="N55" s="38" t="s">
        <v>227</v>
      </c>
      <c r="O55" s="38" t="s">
        <v>49</v>
      </c>
      <c r="P55" s="40" t="s">
        <v>50</v>
      </c>
      <c r="Q55" s="40" t="s">
        <v>44</v>
      </c>
      <c r="R55" s="38"/>
      <c r="S55" s="38"/>
      <c r="T55" s="38"/>
      <c r="U55" s="38"/>
      <c r="V55" s="38"/>
      <c r="W55" s="38"/>
      <c r="X55" s="38"/>
      <c r="Y55" s="41">
        <f t="shared" si="1"/>
        <v>0</v>
      </c>
      <c r="Z55" s="40"/>
      <c r="AA55" s="40" t="s">
        <v>44</v>
      </c>
      <c r="AB55" s="34"/>
      <c r="AC55" s="41"/>
      <c r="AD55" s="41"/>
      <c r="AE55" s="42" t="s">
        <v>51</v>
      </c>
      <c r="AF55" s="19"/>
    </row>
    <row r="56" spans="2:32" ht="60.75">
      <c r="B56" s="19"/>
      <c r="C56" s="36" t="s">
        <v>228</v>
      </c>
      <c r="D56" s="36" t="s">
        <v>229</v>
      </c>
      <c r="E56" s="37" t="s">
        <v>230</v>
      </c>
      <c r="F56" s="37" t="s">
        <v>5</v>
      </c>
      <c r="G56" s="37" t="s">
        <v>43</v>
      </c>
      <c r="H56" s="38" t="s">
        <v>60</v>
      </c>
      <c r="I56" s="38" t="s">
        <v>44</v>
      </c>
      <c r="J56" s="39" t="s">
        <v>67</v>
      </c>
      <c r="K56" s="38" t="s">
        <v>93</v>
      </c>
      <c r="L56" s="40" t="s">
        <v>44</v>
      </c>
      <c r="M56" s="38" t="s">
        <v>47</v>
      </c>
      <c r="N56" s="38" t="s">
        <v>231</v>
      </c>
      <c r="O56" s="38" t="s">
        <v>49</v>
      </c>
      <c r="P56" s="40" t="s">
        <v>50</v>
      </c>
      <c r="Q56" s="40" t="s">
        <v>83</v>
      </c>
      <c r="R56" s="38">
        <v>77000</v>
      </c>
      <c r="S56" s="38">
        <v>2837.76</v>
      </c>
      <c r="T56" s="38">
        <v>2837.76</v>
      </c>
      <c r="U56" s="38">
        <v>2837.76</v>
      </c>
      <c r="V56" s="38">
        <v>2837.76</v>
      </c>
      <c r="W56" s="38">
        <v>2837.76</v>
      </c>
      <c r="X56" s="38">
        <v>2837.76</v>
      </c>
      <c r="Y56" s="41">
        <f t="shared" si="1"/>
        <v>100</v>
      </c>
      <c r="Z56" s="40">
        <v>0</v>
      </c>
      <c r="AA56" s="40" t="s">
        <v>84</v>
      </c>
      <c r="AB56" s="34">
        <v>940</v>
      </c>
      <c r="AC56" s="41">
        <v>0</v>
      </c>
      <c r="AD56" s="41">
        <v>100</v>
      </c>
      <c r="AE56" s="42" t="s">
        <v>232</v>
      </c>
      <c r="AF56" s="19"/>
    </row>
    <row r="57" spans="2:32" ht="60.75">
      <c r="B57" s="19"/>
      <c r="C57" s="36" t="s">
        <v>233</v>
      </c>
      <c r="D57" s="36" t="s">
        <v>234</v>
      </c>
      <c r="E57" s="37" t="s">
        <v>235</v>
      </c>
      <c r="F57" s="37" t="s">
        <v>5</v>
      </c>
      <c r="G57" s="37" t="s">
        <v>43</v>
      </c>
      <c r="H57" s="38" t="s">
        <v>60</v>
      </c>
      <c r="I57" s="38" t="s">
        <v>44</v>
      </c>
      <c r="J57" s="39" t="s">
        <v>67</v>
      </c>
      <c r="K57" s="38" t="s">
        <v>73</v>
      </c>
      <c r="L57" s="40" t="s">
        <v>44</v>
      </c>
      <c r="M57" s="38" t="s">
        <v>47</v>
      </c>
      <c r="N57" s="38" t="s">
        <v>231</v>
      </c>
      <c r="O57" s="38" t="s">
        <v>49</v>
      </c>
      <c r="P57" s="40" t="s">
        <v>50</v>
      </c>
      <c r="Q57" s="40" t="s">
        <v>83</v>
      </c>
      <c r="R57" s="38">
        <v>77000</v>
      </c>
      <c r="S57" s="38">
        <v>369842.71</v>
      </c>
      <c r="T57" s="38">
        <v>369796.62</v>
      </c>
      <c r="U57" s="38">
        <v>303773.21000000002</v>
      </c>
      <c r="V57" s="38">
        <v>303773.21000000002</v>
      </c>
      <c r="W57" s="38">
        <v>303773.21000000002</v>
      </c>
      <c r="X57" s="38">
        <v>303773.21000000002</v>
      </c>
      <c r="Y57" s="41">
        <f t="shared" si="1"/>
        <v>82.135784155377834</v>
      </c>
      <c r="Z57" s="40">
        <v>0</v>
      </c>
      <c r="AA57" s="40" t="s">
        <v>84</v>
      </c>
      <c r="AB57" s="34">
        <v>6</v>
      </c>
      <c r="AC57" s="41">
        <v>0</v>
      </c>
      <c r="AD57" s="41">
        <v>80</v>
      </c>
      <c r="AE57" s="42" t="s">
        <v>236</v>
      </c>
      <c r="AF57" s="19"/>
    </row>
    <row r="58" spans="2:32" ht="60.75">
      <c r="B58" s="19"/>
      <c r="C58" s="36" t="s">
        <v>237</v>
      </c>
      <c r="D58" s="36" t="s">
        <v>238</v>
      </c>
      <c r="E58" s="37" t="s">
        <v>42</v>
      </c>
      <c r="F58" s="37" t="s">
        <v>5</v>
      </c>
      <c r="G58" s="37" t="s">
        <v>43</v>
      </c>
      <c r="H58" s="38" t="s">
        <v>60</v>
      </c>
      <c r="I58" s="38" t="s">
        <v>44</v>
      </c>
      <c r="J58" s="39" t="s">
        <v>67</v>
      </c>
      <c r="K58" s="38" t="s">
        <v>89</v>
      </c>
      <c r="L58" s="40" t="s">
        <v>44</v>
      </c>
      <c r="M58" s="38" t="s">
        <v>47</v>
      </c>
      <c r="N58" s="38" t="s">
        <v>239</v>
      </c>
      <c r="O58" s="38" t="s">
        <v>49</v>
      </c>
      <c r="P58" s="40" t="s">
        <v>50</v>
      </c>
      <c r="Q58" s="40" t="s">
        <v>95</v>
      </c>
      <c r="R58" s="38">
        <v>3176265</v>
      </c>
      <c r="S58" s="38">
        <v>3176265</v>
      </c>
      <c r="T58" s="38">
        <v>3176265</v>
      </c>
      <c r="U58" s="38">
        <v>3176265</v>
      </c>
      <c r="V58" s="38">
        <v>0</v>
      </c>
      <c r="W58" s="38">
        <v>0</v>
      </c>
      <c r="X58" s="38">
        <v>0</v>
      </c>
      <c r="Y58" s="41">
        <f t="shared" si="1"/>
        <v>0</v>
      </c>
      <c r="Z58" s="40">
        <v>0</v>
      </c>
      <c r="AA58" s="40" t="s">
        <v>84</v>
      </c>
      <c r="AB58" s="34">
        <v>0</v>
      </c>
      <c r="AC58" s="41">
        <v>0</v>
      </c>
      <c r="AD58" s="41">
        <v>0</v>
      </c>
      <c r="AE58" s="42" t="s">
        <v>240</v>
      </c>
      <c r="AF58" s="19"/>
    </row>
    <row r="59" spans="2:32" ht="60.75">
      <c r="B59" s="19"/>
      <c r="C59" s="36" t="s">
        <v>241</v>
      </c>
      <c r="D59" s="36" t="s">
        <v>242</v>
      </c>
      <c r="E59" s="37" t="s">
        <v>243</v>
      </c>
      <c r="F59" s="37" t="s">
        <v>5</v>
      </c>
      <c r="G59" s="37" t="s">
        <v>43</v>
      </c>
      <c r="H59" s="38" t="s">
        <v>60</v>
      </c>
      <c r="I59" s="38" t="s">
        <v>44</v>
      </c>
      <c r="J59" s="39" t="s">
        <v>67</v>
      </c>
      <c r="K59" s="38" t="s">
        <v>159</v>
      </c>
      <c r="L59" s="40" t="s">
        <v>44</v>
      </c>
      <c r="M59" s="38" t="s">
        <v>47</v>
      </c>
      <c r="N59" s="38" t="s">
        <v>244</v>
      </c>
      <c r="O59" s="38" t="s">
        <v>49</v>
      </c>
      <c r="P59" s="40" t="s">
        <v>50</v>
      </c>
      <c r="Q59" s="40" t="s">
        <v>44</v>
      </c>
      <c r="R59" s="38"/>
      <c r="S59" s="38"/>
      <c r="T59" s="38"/>
      <c r="U59" s="38"/>
      <c r="V59" s="38"/>
      <c r="W59" s="38"/>
      <c r="X59" s="38"/>
      <c r="Y59" s="41">
        <f t="shared" si="1"/>
        <v>0</v>
      </c>
      <c r="Z59" s="40"/>
      <c r="AA59" s="40" t="s">
        <v>44</v>
      </c>
      <c r="AB59" s="34"/>
      <c r="AC59" s="41"/>
      <c r="AD59" s="41"/>
      <c r="AE59" s="42" t="s">
        <v>51</v>
      </c>
      <c r="AF59" s="19"/>
    </row>
    <row r="60" spans="2:32" ht="60.75">
      <c r="B60" s="19"/>
      <c r="C60" s="36" t="s">
        <v>245</v>
      </c>
      <c r="D60" s="36" t="s">
        <v>246</v>
      </c>
      <c r="E60" s="37" t="s">
        <v>88</v>
      </c>
      <c r="F60" s="37" t="s">
        <v>5</v>
      </c>
      <c r="G60" s="37" t="s">
        <v>43</v>
      </c>
      <c r="H60" s="38" t="s">
        <v>60</v>
      </c>
      <c r="I60" s="38" t="s">
        <v>44</v>
      </c>
      <c r="J60" s="39" t="s">
        <v>67</v>
      </c>
      <c r="K60" s="38" t="s">
        <v>89</v>
      </c>
      <c r="L60" s="40" t="s">
        <v>44</v>
      </c>
      <c r="M60" s="38" t="s">
        <v>47</v>
      </c>
      <c r="N60" s="38" t="s">
        <v>247</v>
      </c>
      <c r="O60" s="38" t="s">
        <v>49</v>
      </c>
      <c r="P60" s="40" t="s">
        <v>50</v>
      </c>
      <c r="Q60" s="40" t="s">
        <v>83</v>
      </c>
      <c r="R60" s="38">
        <v>1169196</v>
      </c>
      <c r="S60" s="38">
        <v>1186412.6000000001</v>
      </c>
      <c r="T60" s="38">
        <v>1186412.6000000001</v>
      </c>
      <c r="U60" s="38">
        <v>43510</v>
      </c>
      <c r="V60" s="38">
        <v>43510</v>
      </c>
      <c r="W60" s="38">
        <v>43510</v>
      </c>
      <c r="X60" s="38">
        <v>43510</v>
      </c>
      <c r="Y60" s="41">
        <f t="shared" si="1"/>
        <v>3.6673582192232277</v>
      </c>
      <c r="Z60" s="40">
        <v>0</v>
      </c>
      <c r="AA60" s="40" t="s">
        <v>84</v>
      </c>
      <c r="AB60" s="34">
        <v>5800</v>
      </c>
      <c r="AC60" s="41">
        <v>0</v>
      </c>
      <c r="AD60" s="41">
        <v>3.67</v>
      </c>
      <c r="AE60" s="42" t="s">
        <v>248</v>
      </c>
      <c r="AF60" s="19"/>
    </row>
    <row r="61" spans="2:32" ht="60.75">
      <c r="B61" s="19"/>
      <c r="C61" s="36" t="s">
        <v>249</v>
      </c>
      <c r="D61" s="36" t="s">
        <v>250</v>
      </c>
      <c r="E61" s="37" t="s">
        <v>42</v>
      </c>
      <c r="F61" s="37" t="s">
        <v>5</v>
      </c>
      <c r="G61" s="37" t="s">
        <v>43</v>
      </c>
      <c r="H61" s="38" t="s">
        <v>60</v>
      </c>
      <c r="I61" s="38" t="s">
        <v>44</v>
      </c>
      <c r="J61" s="39" t="s">
        <v>45</v>
      </c>
      <c r="K61" s="38" t="s">
        <v>159</v>
      </c>
      <c r="L61" s="40" t="s">
        <v>44</v>
      </c>
      <c r="M61" s="38" t="s">
        <v>47</v>
      </c>
      <c r="N61" s="38" t="s">
        <v>251</v>
      </c>
      <c r="O61" s="38" t="s">
        <v>49</v>
      </c>
      <c r="P61" s="40" t="s">
        <v>50</v>
      </c>
      <c r="Q61" s="40" t="s">
        <v>44</v>
      </c>
      <c r="R61" s="38"/>
      <c r="S61" s="38"/>
      <c r="T61" s="38"/>
      <c r="U61" s="38"/>
      <c r="V61" s="38"/>
      <c r="W61" s="38"/>
      <c r="X61" s="38"/>
      <c r="Y61" s="41">
        <f t="shared" si="1"/>
        <v>0</v>
      </c>
      <c r="Z61" s="40"/>
      <c r="AA61" s="40" t="s">
        <v>44</v>
      </c>
      <c r="AB61" s="34"/>
      <c r="AC61" s="41"/>
      <c r="AD61" s="41"/>
      <c r="AE61" s="42" t="s">
        <v>51</v>
      </c>
      <c r="AF61" s="19"/>
    </row>
    <row r="62" spans="2:32" ht="60.75">
      <c r="B62" s="19"/>
      <c r="C62" s="36" t="s">
        <v>252</v>
      </c>
      <c r="D62" s="36" t="s">
        <v>253</v>
      </c>
      <c r="E62" s="37" t="s">
        <v>42</v>
      </c>
      <c r="F62" s="37" t="s">
        <v>5</v>
      </c>
      <c r="G62" s="37" t="s">
        <v>43</v>
      </c>
      <c r="H62" s="38" t="s">
        <v>60</v>
      </c>
      <c r="I62" s="38" t="s">
        <v>44</v>
      </c>
      <c r="J62" s="39" t="s">
        <v>45</v>
      </c>
      <c r="K62" s="38" t="s">
        <v>77</v>
      </c>
      <c r="L62" s="40" t="s">
        <v>44</v>
      </c>
      <c r="M62" s="38" t="s">
        <v>47</v>
      </c>
      <c r="N62" s="38" t="s">
        <v>254</v>
      </c>
      <c r="O62" s="38" t="s">
        <v>49</v>
      </c>
      <c r="P62" s="40" t="s">
        <v>50</v>
      </c>
      <c r="Q62" s="40" t="s">
        <v>83</v>
      </c>
      <c r="R62" s="38">
        <v>2005500</v>
      </c>
      <c r="S62" s="38">
        <v>2005500</v>
      </c>
      <c r="T62" s="38">
        <v>2005500</v>
      </c>
      <c r="U62" s="38">
        <v>0</v>
      </c>
      <c r="V62" s="38">
        <v>0</v>
      </c>
      <c r="W62" s="38">
        <v>0</v>
      </c>
      <c r="X62" s="38">
        <v>0</v>
      </c>
      <c r="Y62" s="41">
        <f t="shared" si="1"/>
        <v>0</v>
      </c>
      <c r="Z62" s="40">
        <v>0</v>
      </c>
      <c r="AA62" s="40" t="s">
        <v>255</v>
      </c>
      <c r="AB62" s="34">
        <v>0</v>
      </c>
      <c r="AC62" s="41">
        <v>0</v>
      </c>
      <c r="AD62" s="41">
        <v>0</v>
      </c>
      <c r="AE62" s="42" t="s">
        <v>85</v>
      </c>
      <c r="AF62" s="19"/>
    </row>
    <row r="63" spans="2:32" ht="60.75">
      <c r="B63" s="19"/>
      <c r="C63" s="36" t="s">
        <v>256</v>
      </c>
      <c r="D63" s="36" t="s">
        <v>257</v>
      </c>
      <c r="E63" s="37" t="s">
        <v>42</v>
      </c>
      <c r="F63" s="37" t="s">
        <v>5</v>
      </c>
      <c r="G63" s="37" t="s">
        <v>43</v>
      </c>
      <c r="H63" s="38" t="s">
        <v>60</v>
      </c>
      <c r="I63" s="38" t="s">
        <v>44</v>
      </c>
      <c r="J63" s="39" t="s">
        <v>45</v>
      </c>
      <c r="K63" s="38" t="s">
        <v>77</v>
      </c>
      <c r="L63" s="40" t="s">
        <v>44</v>
      </c>
      <c r="M63" s="38" t="s">
        <v>47</v>
      </c>
      <c r="N63" s="38" t="s">
        <v>254</v>
      </c>
      <c r="O63" s="38" t="s">
        <v>49</v>
      </c>
      <c r="P63" s="40" t="s">
        <v>50</v>
      </c>
      <c r="Q63" s="40" t="s">
        <v>83</v>
      </c>
      <c r="R63" s="38">
        <v>1905970</v>
      </c>
      <c r="S63" s="38">
        <v>1905970</v>
      </c>
      <c r="T63" s="38">
        <v>1905970</v>
      </c>
      <c r="U63" s="38">
        <v>0</v>
      </c>
      <c r="V63" s="38">
        <v>0</v>
      </c>
      <c r="W63" s="38">
        <v>0</v>
      </c>
      <c r="X63" s="38">
        <v>0</v>
      </c>
      <c r="Y63" s="41">
        <f t="shared" si="1"/>
        <v>0</v>
      </c>
      <c r="Z63" s="40">
        <v>0</v>
      </c>
      <c r="AA63" s="40" t="s">
        <v>84</v>
      </c>
      <c r="AB63" s="34">
        <v>0</v>
      </c>
      <c r="AC63" s="41">
        <v>0</v>
      </c>
      <c r="AD63" s="41">
        <v>0</v>
      </c>
      <c r="AE63" s="42" t="s">
        <v>85</v>
      </c>
      <c r="AF63" s="19"/>
    </row>
    <row r="64" spans="2:32" ht="60.75">
      <c r="B64" s="19"/>
      <c r="C64" s="36" t="s">
        <v>258</v>
      </c>
      <c r="D64" s="36" t="s">
        <v>253</v>
      </c>
      <c r="E64" s="37" t="s">
        <v>42</v>
      </c>
      <c r="F64" s="37" t="s">
        <v>5</v>
      </c>
      <c r="G64" s="37" t="s">
        <v>43</v>
      </c>
      <c r="H64" s="38" t="s">
        <v>60</v>
      </c>
      <c r="I64" s="38" t="s">
        <v>44</v>
      </c>
      <c r="J64" s="39" t="s">
        <v>45</v>
      </c>
      <c r="K64" s="38" t="s">
        <v>77</v>
      </c>
      <c r="L64" s="40" t="s">
        <v>44</v>
      </c>
      <c r="M64" s="38" t="s">
        <v>47</v>
      </c>
      <c r="N64" s="38" t="s">
        <v>254</v>
      </c>
      <c r="O64" s="38" t="s">
        <v>49</v>
      </c>
      <c r="P64" s="40" t="s">
        <v>50</v>
      </c>
      <c r="Q64" s="40" t="s">
        <v>83</v>
      </c>
      <c r="R64" s="38">
        <v>585800</v>
      </c>
      <c r="S64" s="38">
        <v>585800</v>
      </c>
      <c r="T64" s="38">
        <v>585800</v>
      </c>
      <c r="U64" s="38">
        <v>0</v>
      </c>
      <c r="V64" s="38">
        <v>0</v>
      </c>
      <c r="W64" s="38">
        <v>0</v>
      </c>
      <c r="X64" s="38">
        <v>0</v>
      </c>
      <c r="Y64" s="41">
        <f t="shared" si="1"/>
        <v>0</v>
      </c>
      <c r="Z64" s="40">
        <v>0</v>
      </c>
      <c r="AA64" s="40" t="s">
        <v>84</v>
      </c>
      <c r="AB64" s="34">
        <v>0</v>
      </c>
      <c r="AC64" s="41">
        <v>0</v>
      </c>
      <c r="AD64" s="41">
        <v>0</v>
      </c>
      <c r="AE64" s="42" t="s">
        <v>85</v>
      </c>
      <c r="AF64" s="19"/>
    </row>
    <row r="65" spans="2:32" ht="81">
      <c r="B65" s="19"/>
      <c r="C65" s="36" t="s">
        <v>259</v>
      </c>
      <c r="D65" s="36" t="s">
        <v>260</v>
      </c>
      <c r="E65" s="37" t="s">
        <v>261</v>
      </c>
      <c r="F65" s="37" t="s">
        <v>5</v>
      </c>
      <c r="G65" s="37" t="s">
        <v>43</v>
      </c>
      <c r="H65" s="38" t="s">
        <v>60</v>
      </c>
      <c r="I65" s="38" t="s">
        <v>44</v>
      </c>
      <c r="J65" s="39" t="s">
        <v>67</v>
      </c>
      <c r="K65" s="38" t="s">
        <v>262</v>
      </c>
      <c r="L65" s="40" t="s">
        <v>44</v>
      </c>
      <c r="M65" s="38" t="s">
        <v>47</v>
      </c>
      <c r="N65" s="38" t="s">
        <v>263</v>
      </c>
      <c r="O65" s="38" t="s">
        <v>49</v>
      </c>
      <c r="P65" s="40" t="s">
        <v>50</v>
      </c>
      <c r="Q65" s="40" t="s">
        <v>83</v>
      </c>
      <c r="R65" s="38">
        <v>9689999.9100000001</v>
      </c>
      <c r="S65" s="38">
        <v>9689999.9100000001</v>
      </c>
      <c r="T65" s="38">
        <v>9689999.9100000001</v>
      </c>
      <c r="U65" s="38">
        <v>8613675.4700000007</v>
      </c>
      <c r="V65" s="38">
        <v>8613675.4700000007</v>
      </c>
      <c r="W65" s="38">
        <v>8613675.4700000007</v>
      </c>
      <c r="X65" s="38">
        <v>8613675.4700000007</v>
      </c>
      <c r="Y65" s="41">
        <f t="shared" si="1"/>
        <v>88.89242053666851</v>
      </c>
      <c r="Z65" s="40">
        <v>0</v>
      </c>
      <c r="AA65" s="40" t="s">
        <v>109</v>
      </c>
      <c r="AB65" s="34">
        <v>8000</v>
      </c>
      <c r="AC65" s="41">
        <v>0</v>
      </c>
      <c r="AD65" s="41">
        <v>74</v>
      </c>
      <c r="AE65" s="42" t="s">
        <v>264</v>
      </c>
      <c r="AF65" s="19"/>
    </row>
  </sheetData>
  <autoFilter ref="C10:AE6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C3" sqref="C3:M3"/>
    </sheetView>
  </sheetViews>
  <sheetFormatPr baseColWidth="10" defaultRowHeight="12.75"/>
  <cols>
    <col min="1" max="1" width="4" style="10" customWidth="1"/>
    <col min="2" max="2" width="1.42578125" style="10" customWidth="1"/>
    <col min="3" max="3" width="22.28515625" style="10" customWidth="1"/>
    <col min="4" max="4" width="14.42578125" style="10" customWidth="1"/>
    <col min="5" max="5" width="9.7109375" style="10" customWidth="1"/>
    <col min="6" max="6" width="12.42578125" style="10" customWidth="1"/>
    <col min="7" max="7" width="13.42578125" style="10" customWidth="1"/>
    <col min="8" max="8" width="12.42578125" style="10" customWidth="1"/>
    <col min="9" max="9" width="9.85546875" style="10" bestFit="1" customWidth="1"/>
    <col min="10" max="10" width="12.42578125" style="10" customWidth="1"/>
    <col min="11" max="11" width="16.140625" style="10" customWidth="1"/>
    <col min="12" max="12" width="15" style="10" customWidth="1"/>
    <col min="13" max="13" width="15.85546875" style="10" customWidth="1"/>
    <col min="14" max="14" width="15.28515625" style="10" customWidth="1"/>
    <col min="15" max="15" width="12.42578125" style="10" customWidth="1"/>
    <col min="16" max="16" width="13.7109375" style="10" customWidth="1"/>
    <col min="17" max="17" width="11.140625" style="10" customWidth="1"/>
    <col min="18" max="18" width="15.42578125" style="10" bestFit="1" customWidth="1"/>
    <col min="19" max="19" width="13.85546875" style="10" customWidth="1"/>
    <col min="20" max="20" width="16.140625" style="10" customWidth="1"/>
    <col min="21" max="21" width="16.42578125" style="10" customWidth="1"/>
    <col min="22" max="22" width="12.5703125" style="10" customWidth="1"/>
    <col min="23" max="23" width="11.85546875" style="10" customWidth="1"/>
    <col min="24" max="24" width="10" style="10" customWidth="1"/>
    <col min="25" max="25" width="10.85546875" style="10" customWidth="1"/>
    <col min="26" max="26" width="9.140625" style="10" customWidth="1"/>
    <col min="27" max="27" width="10.85546875" style="10" customWidth="1"/>
    <col min="28" max="28" width="13.42578125" style="10" customWidth="1"/>
    <col min="29" max="29" width="10.42578125" style="10" customWidth="1"/>
    <col min="30" max="30" width="12.140625" style="10" customWidth="1"/>
    <col min="31" max="31" width="19.140625" style="10" customWidth="1"/>
    <col min="32" max="32" width="5.710937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57" t="s">
        <v>265</v>
      </c>
      <c r="AD3" s="57"/>
      <c r="AE3" s="5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266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9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10</v>
      </c>
      <c r="AB9" s="54"/>
      <c r="AC9" s="54"/>
      <c r="AD9" s="55"/>
      <c r="AE9" s="56" t="s">
        <v>11</v>
      </c>
      <c r="AF9" s="19"/>
    </row>
    <row r="10" spans="2:32" s="23" customFormat="1" ht="52.5" customHeight="1">
      <c r="B10" s="24"/>
      <c r="C10" s="43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7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6"/>
      <c r="AF10" s="24"/>
    </row>
    <row r="11" spans="2:32" ht="95.1" customHeight="1">
      <c r="B11" s="19"/>
      <c r="C11" s="36" t="s">
        <v>252</v>
      </c>
      <c r="D11" s="36" t="s">
        <v>253</v>
      </c>
      <c r="E11" s="37" t="s">
        <v>42</v>
      </c>
      <c r="F11" s="37" t="s">
        <v>5</v>
      </c>
      <c r="G11" s="37" t="s">
        <v>43</v>
      </c>
      <c r="H11" s="38" t="s">
        <v>60</v>
      </c>
      <c r="I11" s="38" t="s">
        <v>44</v>
      </c>
      <c r="J11" s="39" t="s">
        <v>45</v>
      </c>
      <c r="K11" s="38" t="s">
        <v>77</v>
      </c>
      <c r="L11" s="40" t="s">
        <v>44</v>
      </c>
      <c r="M11" s="38" t="s">
        <v>47</v>
      </c>
      <c r="N11" s="38" t="s">
        <v>254</v>
      </c>
      <c r="O11" s="38" t="s">
        <v>49</v>
      </c>
      <c r="P11" s="40" t="s">
        <v>50</v>
      </c>
      <c r="Q11" s="40" t="s">
        <v>83</v>
      </c>
      <c r="R11" s="38">
        <v>2005500</v>
      </c>
      <c r="S11" s="38">
        <v>2005500</v>
      </c>
      <c r="T11" s="38">
        <v>2005500</v>
      </c>
      <c r="U11" s="38">
        <v>0</v>
      </c>
      <c r="V11" s="38">
        <v>0</v>
      </c>
      <c r="W11" s="38">
        <v>0</v>
      </c>
      <c r="X11" s="38">
        <v>0</v>
      </c>
      <c r="Y11" s="41">
        <f>IF(ISERROR(W11/S11),0,((W11/S11)*100))</f>
        <v>0</v>
      </c>
      <c r="Z11" s="40">
        <v>0</v>
      </c>
      <c r="AA11" s="40" t="s">
        <v>255</v>
      </c>
      <c r="AB11" s="34">
        <v>0</v>
      </c>
      <c r="AC11" s="41">
        <v>0</v>
      </c>
      <c r="AD11" s="41">
        <v>0</v>
      </c>
      <c r="AE11" s="42"/>
      <c r="AF11" s="19"/>
    </row>
    <row r="12" spans="2:32" ht="95.1" customHeight="1">
      <c r="B12" s="19"/>
      <c r="C12" s="36" t="s">
        <v>256</v>
      </c>
      <c r="D12" s="36" t="s">
        <v>257</v>
      </c>
      <c r="E12" s="37" t="s">
        <v>42</v>
      </c>
      <c r="F12" s="37" t="s">
        <v>5</v>
      </c>
      <c r="G12" s="37" t="s">
        <v>43</v>
      </c>
      <c r="H12" s="38" t="s">
        <v>60</v>
      </c>
      <c r="I12" s="38" t="s">
        <v>44</v>
      </c>
      <c r="J12" s="39" t="s">
        <v>45</v>
      </c>
      <c r="K12" s="38" t="s">
        <v>77</v>
      </c>
      <c r="L12" s="40" t="s">
        <v>44</v>
      </c>
      <c r="M12" s="38" t="s">
        <v>47</v>
      </c>
      <c r="N12" s="38" t="s">
        <v>254</v>
      </c>
      <c r="O12" s="38" t="s">
        <v>49</v>
      </c>
      <c r="P12" s="40" t="s">
        <v>50</v>
      </c>
      <c r="Q12" s="40" t="s">
        <v>83</v>
      </c>
      <c r="R12" s="38">
        <v>1905970</v>
      </c>
      <c r="S12" s="38">
        <v>1905970</v>
      </c>
      <c r="T12" s="38">
        <v>1905970</v>
      </c>
      <c r="U12" s="38">
        <v>0</v>
      </c>
      <c r="V12" s="38">
        <v>0</v>
      </c>
      <c r="W12" s="38">
        <v>0</v>
      </c>
      <c r="X12" s="38">
        <v>0</v>
      </c>
      <c r="Y12" s="41">
        <f>IF(ISERROR(W12/S12),0,((W12/S12)*100))</f>
        <v>0</v>
      </c>
      <c r="Z12" s="40">
        <v>0</v>
      </c>
      <c r="AA12" s="40" t="s">
        <v>84</v>
      </c>
      <c r="AB12" s="34">
        <v>0</v>
      </c>
      <c r="AC12" s="41">
        <v>0</v>
      </c>
      <c r="AD12" s="41">
        <v>0</v>
      </c>
      <c r="AE12" s="42"/>
      <c r="AF12" s="19"/>
    </row>
    <row r="13" spans="2:32" ht="95.1" customHeight="1">
      <c r="B13" s="19"/>
      <c r="C13" s="36" t="s">
        <v>258</v>
      </c>
      <c r="D13" s="36" t="s">
        <v>253</v>
      </c>
      <c r="E13" s="37" t="s">
        <v>42</v>
      </c>
      <c r="F13" s="37" t="s">
        <v>5</v>
      </c>
      <c r="G13" s="37" t="s">
        <v>43</v>
      </c>
      <c r="H13" s="38" t="s">
        <v>60</v>
      </c>
      <c r="I13" s="38" t="s">
        <v>44</v>
      </c>
      <c r="J13" s="39" t="s">
        <v>45</v>
      </c>
      <c r="K13" s="38" t="s">
        <v>77</v>
      </c>
      <c r="L13" s="40" t="s">
        <v>44</v>
      </c>
      <c r="M13" s="38" t="s">
        <v>47</v>
      </c>
      <c r="N13" s="38" t="s">
        <v>254</v>
      </c>
      <c r="O13" s="38" t="s">
        <v>49</v>
      </c>
      <c r="P13" s="40" t="s">
        <v>50</v>
      </c>
      <c r="Q13" s="40" t="s">
        <v>83</v>
      </c>
      <c r="R13" s="38">
        <v>585800</v>
      </c>
      <c r="S13" s="38">
        <v>585800</v>
      </c>
      <c r="T13" s="38">
        <v>585800</v>
      </c>
      <c r="U13" s="38">
        <v>0</v>
      </c>
      <c r="V13" s="38">
        <v>0</v>
      </c>
      <c r="W13" s="38">
        <v>0</v>
      </c>
      <c r="X13" s="38">
        <v>0</v>
      </c>
      <c r="Y13" s="41">
        <f>IF(ISERROR(W13/S13),0,((W13/S13)*100))</f>
        <v>0</v>
      </c>
      <c r="Z13" s="40">
        <v>0</v>
      </c>
      <c r="AA13" s="40" t="s">
        <v>84</v>
      </c>
      <c r="AB13" s="34">
        <v>0</v>
      </c>
      <c r="AC13" s="41">
        <v>0</v>
      </c>
      <c r="AD13" s="41">
        <v>0</v>
      </c>
      <c r="AE13" s="42"/>
      <c r="AF13" s="19"/>
    </row>
  </sheetData>
  <mergeCells count="5">
    <mergeCell ref="C3:M3"/>
    <mergeCell ref="C9:P9"/>
    <mergeCell ref="Q9:Z9"/>
    <mergeCell ref="AA9:AD9"/>
    <mergeCell ref="AE9:AE10"/>
  </mergeCells>
  <pageMargins left="0.19685039370078741" right="0.19685039370078741" top="0.39370078740157483" bottom="0.39370078740157483" header="0.51181102362204722" footer="0"/>
  <pageSetup paperSize="5" scale="44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ReporteTrimestral</vt:lpstr>
      <vt:lpstr>ReporteTrimestral (2)</vt:lpstr>
      <vt:lpstr>Portada!Área_de_impresión</vt:lpstr>
      <vt:lpstr>ReporteTrimestral!Área_de_impresión</vt:lpstr>
      <vt:lpstr>'ReporteTrimestral (2)'!Área_de_impresión</vt:lpstr>
      <vt:lpstr>ReporteTrimestral!Títulos_a_imprimir</vt:lpstr>
      <vt:lpstr>'ReporteTrimestral (2)'!Títulos_a_imprimir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comprasalm</dc:creator>
  <cp:lastModifiedBy>comprasalm</cp:lastModifiedBy>
  <cp:lastPrinted>2017-04-25T17:09:56Z</cp:lastPrinted>
  <dcterms:created xsi:type="dcterms:W3CDTF">2009-03-25T01:44:41Z</dcterms:created>
  <dcterms:modified xsi:type="dcterms:W3CDTF">2017-04-25T17:37:08Z</dcterms:modified>
</cp:coreProperties>
</file>